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OP" sheetId="1" r:id="rId1"/>
  </sheets>
  <definedNames>
    <definedName name="_xlnm.Print_Area" localSheetId="0">'OP'!$A$1:$G$53</definedName>
  </definedNames>
  <calcPr fullCalcOnLoad="1"/>
</workbook>
</file>

<file path=xl/sharedStrings.xml><?xml version="1.0" encoding="utf-8"?>
<sst xmlns="http://schemas.openxmlformats.org/spreadsheetml/2006/main" count="205" uniqueCount="147">
  <si>
    <t>Lp.</t>
  </si>
  <si>
    <t>Nazwa podmiotu</t>
  </si>
  <si>
    <t>Rodzaj zadania publicznego</t>
  </si>
  <si>
    <t>Nazwa zadania</t>
  </si>
  <si>
    <t>Wnioskowana kwota dotacji</t>
  </si>
  <si>
    <t>1.</t>
  </si>
  <si>
    <t>Kompleksowe wsparcie dla rodzin, w tym dotkniętych dysfunkcją i kryzysem</t>
  </si>
  <si>
    <t>2.</t>
  </si>
  <si>
    <t>3.</t>
  </si>
  <si>
    <t>4.</t>
  </si>
  <si>
    <t>5.</t>
  </si>
  <si>
    <t>6.</t>
  </si>
  <si>
    <t>Aktywizacja i przeciwdziałanie marginalizacji osób starszych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</si>
  <si>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</si>
  <si>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</si>
  <si>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</si>
  <si>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</si>
  <si>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</si>
  <si>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</si>
  <si>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</si>
  <si>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</si>
  <si>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</si>
  <si>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</si>
  <si>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</si>
  <si>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</si>
  <si>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</si>
  <si>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</si>
  <si>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</si>
  <si>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</si>
  <si>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</si>
  <si>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Wsparcie dzieci i młodzieży niepełnosprawnej w dążeniu do samodzielnego funkcjonowania</t>
  </si>
  <si>
    <t>24.</t>
  </si>
  <si>
    <t>25.</t>
  </si>
  <si>
    <t>26.</t>
  </si>
  <si>
    <t>Akademia III Wieku Warmii i Mazur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</si>
  <si>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</si>
  <si>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</si>
  <si>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</si>
  <si>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</si>
  <si>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</si>
  <si>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</si>
  <si>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</si>
  <si>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</si>
  <si>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</si>
  <si>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</si>
  <si>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</si>
  <si>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</si>
  <si>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</si>
  <si>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</si>
  <si>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</si>
  <si>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</si>
  <si>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RAZEM</t>
  </si>
  <si>
    <t>Stop przemocy w rodzinie</t>
  </si>
  <si>
    <t>43.</t>
  </si>
  <si>
    <t>44.</t>
  </si>
  <si>
    <t>45.</t>
  </si>
  <si>
    <t>46.</t>
  </si>
  <si>
    <t>47.</t>
  </si>
  <si>
    <t>49.</t>
  </si>
  <si>
    <t>Integralny System Pomocy Dziecku i Rodzinie</t>
  </si>
  <si>
    <t>Akademia aktywnego seniora</t>
  </si>
  <si>
    <t>48.</t>
  </si>
  <si>
    <t>Przyznana kwota dotacji</t>
  </si>
  <si>
    <t>Wakacyjne warsztaty profilaktyczno-edukacyjne nad Bałtykiem dla dzieci i młodzieży z rodzin dysfunkcyjnych z terenu gminy wiejskiej Kętrzyn</t>
  </si>
  <si>
    <t>Caritas Diecezji Elbląskiej
ul. Zamkowa 17
82-300 Elbląg</t>
  </si>
  <si>
    <t>Aktywizacja i przeciwdziałanie marginalizacji osób starszych poprzez umożliwienie rozwoju zainteresowań oraz pomoc w spełnianiu marzeń</t>
  </si>
  <si>
    <t>"Prowadzenie działań kompleksowego, specjalistycznego i psychologicznego wsparcia dla rodzin dotkniętych dysfunkcją i kryzysem oraz ofiar przemocy"</t>
  </si>
  <si>
    <t xml:space="preserve">Towarzystwo Przyjaciół Dzieci Warmińsko-Mazurski Oddział Miejski w Ełku 
ul. Małeckich 3 lok. 31 
19-300 Ełk </t>
  </si>
  <si>
    <t>Ucząc się chętnie - starzejemy się ciekawiej</t>
  </si>
  <si>
    <t>Pochylamy się nad problemami najsłabszych - prowadzenie Placówki Wsparcia Dziennego dla dzieci i młodzieży z rodzin dysfunkcyjnych</t>
  </si>
  <si>
    <t>Stowarzyszenie Przyjaciół Ziemi Lidzbarskiej
ul. Słowackiego 4
11-100 Lidzbark Warmiński</t>
  </si>
  <si>
    <t>Mój dobry czas - program profilaktyczno-edukacyjny realizowany w ramach świetlicy</t>
  </si>
  <si>
    <t>Polskie Stowarzyszeni na Rzecz Osób z Upośledzeniem Umysłowym Koło w Iławie (Polskie Stowarzyszenie na Rzecz Osób z Niepełnosprawnością Intelektualną Koło w Iławie) 
ul. 1 Maja 5A
14-200 Iława</t>
  </si>
  <si>
    <t>Kompleksowa pomoc dla rodzin dotkniętych niepełnosprawnością dziecka</t>
  </si>
  <si>
    <t>Towarzystwo Przyjaciół Dzieci Warmińsko-Mazurski Oddział Regionalny 
ul. Panasa 1A/18 
10-691 Olsztyn</t>
  </si>
  <si>
    <t>Moderator rodziny II</t>
  </si>
  <si>
    <t>Fundacja "DROGOWSKAZY" 
Nielbark 84
13-306 Kurzętnik</t>
  </si>
  <si>
    <t>KIERUNKOWSKAZ</t>
  </si>
  <si>
    <t>Olsztyńska Fundacja Inicjatyw Prospołecznych
ul. Franciszka Barcza 15/30 
10-685 Olsztyn</t>
  </si>
  <si>
    <t xml:space="preserve">W zdrowiu przez całe życie </t>
  </si>
  <si>
    <t>Stowarzyszenie Na Rzecz Osób Niepełnosprawnych Powiatu Iławskiego "Promyk"
ul. Kard. St. Wyszyńskiego 2 A
14-200 Iława</t>
  </si>
  <si>
    <t>Utworzenie Klubu Aktywności Osób Starszych, Niepełnosprawnych"</t>
  </si>
  <si>
    <t>Odnaleźć się na nowo</t>
  </si>
  <si>
    <t>Stowarzyszenie Pomocy Dzieciom i Rodzinie "ARKA" 
ul. Niepodległości 85
10-046 Olsztyn</t>
  </si>
  <si>
    <t>Prowadzenie grupy profilaktyczno-rozwojowej dla dzieci w wieku przedszkolnym</t>
  </si>
  <si>
    <t>Prowadzenie Klubu młodzieżowego ze zintegrowanym programem edukacyjno-profilaktycznym</t>
  </si>
  <si>
    <t>Towarzystwo Przyjaciół Dzieci Warmińsko-Mazurski Oddział Regionalny w Olsztynie 
ul. Panasa 1A/18
10-691 Olsztyn</t>
  </si>
  <si>
    <t>Wiem. Radzę sobie.</t>
  </si>
  <si>
    <t>Uniwersytet Trzeciego Wieku w Nowym Mieście Lubawskim 
ul. Działyńskich 2a
13-300 Nowe Miasto Lubawskie</t>
  </si>
  <si>
    <t>Najwyższa pora na aktywność seniora</t>
  </si>
  <si>
    <t>Stowarzyszenie Uniwersytet Trzeciego Wieku 
ul. Plac Jana Pawła II 1/4
14-300 Morąg</t>
  </si>
  <si>
    <t>Wykorzystanie potencjału intelektualnego seniorów dla społeczności lokalnej poprzez organizację zajęć warsztatowych, edukacyjnych oraz prozdrowotnych</t>
  </si>
  <si>
    <t>Stowarzyszenie "Wspólny Dom" Na Rzecz Mieszkańców Gminy Bartoszyce
Wojciechy 68 
11-200 Bartoszyce</t>
  </si>
  <si>
    <t>Siła tkwi w korzeniach</t>
  </si>
  <si>
    <t>Stowarzyszenie na Rzecz Pomocy Rodzinie "Synapsa" w Mrągowie
os. Mazurskie 37 lok. 2
11-700 Mrągowo</t>
  </si>
  <si>
    <t>Mediacja w ochronie trwałości rodziny</t>
  </si>
  <si>
    <t>Do radości przez aktywnośc i zdrowie</t>
  </si>
  <si>
    <t>Seniorzy z Promykiem</t>
  </si>
  <si>
    <t>Akademia Kreatywnego Seniora</t>
  </si>
  <si>
    <t>Odnajdźmy wspólnie prawdziwy "smak życia" - warsztaty edukacyjne dla dzieci, młodzieży i osób dorosłych</t>
  </si>
  <si>
    <t>Dla każego jest jakaś cząstka nieba, jego Promyk zza chmury</t>
  </si>
  <si>
    <t>Warmińsko-Mazurskie Stowarzyszenie Pomocy Rodzinie "Sukurs" 
ul. Kopernika 45
10-512 Olsztyn</t>
  </si>
  <si>
    <t>„Jeśli nie możesz, co chcesz – Chciej, co możesz” – alternatywne zajęcia dla dzieci i młodzieży z grupy podwyższonego ryzyka w świetlicach opiekuńczo-wychowawczych „Iskierka” i „Chata” oraz Klubie Młodzieżowym „Iskra”</t>
  </si>
  <si>
    <t>Program interwencyjno-wspierający dla rodzin z problemem przemocy i uzależnienia od alkoholu, dla rodzin będących w sytuacji rozpadu rodziny i w innych trudnych sytuacjach życiowych</t>
  </si>
  <si>
    <t>Stowarzyszenie "Wspólnie dla Wsi"
ul. Kościuszki 17
13-306 Kurzętnik</t>
  </si>
  <si>
    <t>Senior z aspiracjami</t>
  </si>
  <si>
    <t>Stowarzyszenie Na Rzecz Normalizacji Życia Osób z Niepełnosprawnością Intelektualną
ul. Al. Piłsudskiego 42
10-950 Olsztyn</t>
  </si>
  <si>
    <t>Razem potrafimy więcej</t>
  </si>
  <si>
    <t>Polski Komitet Pomocy Społecznej Warmińsko-Mazurski Zarząd Wojewódzki w Olsztynie
ul. Dąbrowszczaków 34-3
10-541 Olsztyn</t>
  </si>
  <si>
    <t>Prowadzenie Jadłodajni dla najbiedniejszych mieszkańców Olsztyna i okolic</t>
  </si>
  <si>
    <t>Stowarzyszenie "SZANSA na ROZWÓJ "
ul. Zw. Jaszczurczego 17
82-300 Elbląg</t>
  </si>
  <si>
    <t>Punkt konsultacyjny – Szansa na zmianę dla osób uzależnionych i ich rodzin”</t>
  </si>
  <si>
    <t>Rodzina-Reaktywacja-Rozwój</t>
  </si>
  <si>
    <t>Mazurski Skarb Seniora</t>
  </si>
  <si>
    <t>Stowarzyszenie na Rzecz Osób z Upośledzeniem Umysłowym Koło 
ul. Garnizonowa 20
11-040 Dobre Miasto</t>
  </si>
  <si>
    <t>Razem do przyszłości</t>
  </si>
  <si>
    <t>Bank Żywności 
ul. Bohaterów Monte Cassino 4
10-165 Olsztyn</t>
  </si>
  <si>
    <t>Razem sprawniej</t>
  </si>
  <si>
    <t>Fundacja Bank Żywności 
ul. Marka Kotańskiego 1
10-165 Olsztyn</t>
  </si>
  <si>
    <t>Zdrowy Ty! Zdrowy Ja! Brawo My!</t>
  </si>
  <si>
    <t>Federacja Organizacji Socjalnych Województwa Warmińsko-Mazurskiego Fosa w Olsztynie 
ul. Marka Kotańskiego 1
10-167 Olsztyn</t>
  </si>
  <si>
    <t>Liga Kobiet Polskich Oddział Terenewy w Elblągu, ul. Grunwaldzka 31 
82-300 Elbląg</t>
  </si>
  <si>
    <t>Aktywny Senior</t>
  </si>
  <si>
    <t>ZDROWA KOBIETA - SZCZĘŚLIWA RODZINA</t>
  </si>
  <si>
    <t>Poradnia Rodzinna i Terapeutyczna</t>
  </si>
  <si>
    <t>Caritas Diecezji Ełckiej  
ul. Ks. prał. Mariana Sczęsnego 1
 19-300 Ełk</t>
  </si>
  <si>
    <t>Caritas Diecezji Ełckiej 
ul. Ks. prał. Mariana Sczęsnego 1
 19-300 Ełk</t>
  </si>
  <si>
    <t>Aktywny senior</t>
  </si>
  <si>
    <t>Elbląskie Stowarzyszenie Organizatorów Pomocy Społecznej 
ul. Czerwonego Krzyża 2
82-300 Elbląg</t>
  </si>
  <si>
    <t>Poradnictwo Specjalistyczne dla rodzin, w tym dotkniętych kryzysem, w tym w szczególności przemocą „TWÓJ PROBLEM – NASZ PROBLEM jesteśmy po to, aby Ci pomóc”</t>
  </si>
  <si>
    <t>"Projekt ARCHE" Fundacja 
ul. Dworcowa 5/7
11-510 Wydminy</t>
  </si>
  <si>
    <t>Aktywni Seniorzy w Gminie Wydminy - edycja druga</t>
  </si>
  <si>
    <t>Stowarzyszenie Wspierania Działań na Rzecz Osób Potrzebujących Pomocy DROGA 
ul. Świerczewskiego 19
11-015 Olsztynek</t>
  </si>
  <si>
    <t>Warsztaty teatralno-muzyczne "Swojska Nutka"</t>
  </si>
  <si>
    <t>Stowarzyszenie Rozwoju Osobistego i Psychoterapii "EMPATIA" 
ul. Mickiewicza 13A
10-550 Olsztyn</t>
  </si>
  <si>
    <t>Rozwój zainteresowań, promocja zdrowego stylu życia, jako profilaktyki uzależnień i zachowań agresywnych wśród dzieci i młodzieży</t>
  </si>
  <si>
    <t>Zakwalifikowana kwota dotacji</t>
  </si>
  <si>
    <r>
      <t xml:space="preserve">Oferty złożone przez organizacje pozarządowe ubiegające się o dotację z budżetu Wojewody Warmińsko-Mazurskiego 
w ramach konkursu ofert: </t>
    </r>
    <r>
      <rPr>
        <b/>
        <i/>
        <sz val="16"/>
        <color indexed="8"/>
        <rFont val="Garamond"/>
        <family val="1"/>
      </rPr>
      <t xml:space="preserve">"Aktywizacja i marginalizacja osób starszych" 
</t>
    </r>
    <r>
      <rPr>
        <b/>
        <sz val="16"/>
        <color indexed="8"/>
        <rFont val="Garamond"/>
        <family val="1"/>
      </rPr>
      <t xml:space="preserve">oraz </t>
    </r>
    <r>
      <rPr>
        <b/>
        <i/>
        <sz val="16"/>
        <color indexed="8"/>
        <rFont val="Garamond"/>
        <family val="1"/>
      </rPr>
      <t>"Kompleksowe wsparcie dla rodzin, w tym dotkniętych dysfunkcją i kryzysem"
 w roku 2016</t>
    </r>
  </si>
  <si>
    <t xml:space="preserve"> Stowarzyszenie Oświatowo-Kulturalne Gminy Kętrzyn
Karolewo 9
11-400 Kętrzyn</t>
  </si>
  <si>
    <t>Towarzystwo Przyjaciół Dzieci Zarząd Oddziału Okręgowego w Elblągu
 ul. 1 Maja 37 
82-300 Elbląg</t>
  </si>
  <si>
    <t>Stowarzyszenie Inicjatorów Społecznych "PRZYJAZNY KRĄG" w Elblągu
ul. Płk. Dąbka 79
 82-300 Elbląg</t>
  </si>
  <si>
    <t>Towarzystwo Nasz Dom
ul. Zjednoczenia 34
01-830 Warszawa 
(Domy dla Dzieci Towarzystwa Nasz Dom) 
ul. Mrongowiusza 65B
11-700 Mrągowo</t>
  </si>
  <si>
    <t>Caritas Archidiecezji Warmińskiej ul. Grunwaldza 45
 10-125 Olsztyn</t>
  </si>
  <si>
    <t>"OCZYMA DZIECKA FUNDACJA POMOCY DZIECIOM"
 Woryty 79G
 11-036 Gietrzwałd</t>
  </si>
  <si>
    <t>Mazurska Fundacja Młodzieży Niepełnosprawnej
"Marzenia"
ul. Suwalska 2D
11-510 Wydminy</t>
  </si>
  <si>
    <t>"Można inaczej - rozwój zainteresowań i uzdolnień dzieci i młodzieży oraz promocja zdrowego stylu życia jako profilaktyki uzależnień  i zachowań agresywnych wśród dzieci i młodzieży - realizowane w świetlicy środowiskowej TPD w Ełku - III etap"</t>
  </si>
  <si>
    <t>Stowarzyszenie Na Rzecz Pomocy Dzieciom i Młodzieży Niepełnosprawnej i Osób Pokrzywdzonych w Wyniku Wypadków Komunikacyjnych "Promyk"
ul. Pasymska 21A
12-100 Szczytno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</si>
</sst>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13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b/>
      <sz val="16"/>
      <color indexed="8"/>
      <name val="Garamond"/>
      <family val="1"/>
    </font>
    <font>
      <b/>
      <i/>
      <sz val="16"/>
      <color indexed="8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3"/>
      <color theme="1"/>
      <name val="Garamond"/>
      <family val="1"/>
    </font>
    <font>
      <b/>
      <sz val="16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42" applyNumberFormat="1" applyFont="1" applyBorder="1" applyAlignment="1">
      <alignment horizontal="center" vertical="center" wrapText="1"/>
    </xf>
    <xf numFmtId="4" fontId="41" fillId="0" borderId="10" xfId="42" applyNumberFormat="1" applyFont="1" applyBorder="1" applyAlignment="1">
      <alignment horizontal="center" vertical="center"/>
    </xf>
    <xf numFmtId="4" fontId="41" fillId="0" borderId="10" xfId="42" applyNumberFormat="1" applyFont="1" applyFill="1" applyBorder="1" applyAlignment="1">
      <alignment horizontal="center" vertical="center" wrapText="1"/>
    </xf>
    <xf numFmtId="4" fontId="41" fillId="0" borderId="10" xfId="42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42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4" fontId="41" fillId="34" borderId="10" xfId="42" applyNumberFormat="1" applyFont="1" applyFill="1" applyBorder="1" applyAlignment="1">
      <alignment horizontal="center" vertical="center" wrapText="1"/>
    </xf>
    <xf numFmtId="4" fontId="41" fillId="34" borderId="10" xfId="42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3" fillId="0" borderId="10" xfId="42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34" borderId="10" xfId="42" applyNumberFormat="1" applyFont="1" applyFill="1" applyBorder="1" applyAlignment="1">
      <alignment horizontal="center" vertical="center"/>
    </xf>
    <xf numFmtId="4" fontId="40" fillId="0" borderId="10" xfId="42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140625" defaultRowHeight="15"/>
  <cols>
    <col min="1" max="1" width="5.7109375" style="14" customWidth="1"/>
    <col min="2" max="2" width="36.00390625" style="14" customWidth="1"/>
    <col min="3" max="3" width="39.421875" style="14" customWidth="1"/>
    <col min="4" max="4" width="57.8515625" style="14" customWidth="1"/>
    <col min="5" max="5" width="20.28125" style="15" customWidth="1"/>
    <col min="6" max="6" width="24.57421875" style="14" customWidth="1"/>
    <col min="7" max="7" width="18.421875" style="26" customWidth="1"/>
    <col min="8" max="16384" width="9.140625" style="14" customWidth="1"/>
  </cols>
  <sheetData>
    <row r="1" spans="1:7" ht="30.75" customHeight="1">
      <c r="A1" s="32" t="s">
        <v>137</v>
      </c>
      <c r="B1" s="32"/>
      <c r="C1" s="32"/>
      <c r="D1" s="32"/>
      <c r="E1" s="32"/>
      <c r="F1" s="32"/>
      <c r="G1" s="32"/>
    </row>
    <row r="2" spans="1:7" ht="81" customHeight="1">
      <c r="A2" s="32"/>
      <c r="B2" s="32"/>
      <c r="C2" s="32"/>
      <c r="D2" s="32"/>
      <c r="E2" s="32"/>
      <c r="F2" s="32"/>
      <c r="G2" s="32"/>
    </row>
    <row r="3" spans="1:7" s="13" customFormat="1" ht="31.5">
      <c r="A3" s="11" t="s">
        <v>0</v>
      </c>
      <c r="B3" s="11" t="s">
        <v>1</v>
      </c>
      <c r="C3" s="11" t="s">
        <v>2</v>
      </c>
      <c r="D3" s="11" t="s">
        <v>3</v>
      </c>
      <c r="E3" s="27" t="s">
        <v>4</v>
      </c>
      <c r="F3" s="11" t="s">
        <v>136</v>
      </c>
      <c r="G3" s="12" t="s">
        <v>62</v>
      </c>
    </row>
    <row r="4" spans="1:7" ht="75.75" customHeight="1">
      <c r="A4" s="3" t="s">
        <v>5</v>
      </c>
      <c r="B4" s="1" t="s">
        <v>138</v>
      </c>
      <c r="C4" s="3" t="s">
        <v>6</v>
      </c>
      <c r="D4" s="3" t="s">
        <v>63</v>
      </c>
      <c r="E4" s="5">
        <v>5940</v>
      </c>
      <c r="F4" s="5">
        <v>5940</v>
      </c>
      <c r="G4" s="10">
        <v>5940</v>
      </c>
    </row>
    <row r="5" spans="1:7" ht="79.5" customHeight="1">
      <c r="A5" s="3" t="s">
        <v>7</v>
      </c>
      <c r="B5" s="1" t="s">
        <v>64</v>
      </c>
      <c r="C5" s="3" t="s">
        <v>12</v>
      </c>
      <c r="D5" s="3" t="s">
        <v>65</v>
      </c>
      <c r="E5" s="5">
        <v>8320</v>
      </c>
      <c r="F5" s="5">
        <v>8320</v>
      </c>
      <c r="G5" s="10">
        <v>8320</v>
      </c>
    </row>
    <row r="6" spans="1:7" ht="64.5" customHeight="1">
      <c r="A6" s="3" t="s">
        <v>8</v>
      </c>
      <c r="B6" s="1" t="s">
        <v>64</v>
      </c>
      <c r="C6" s="3" t="s">
        <v>6</v>
      </c>
      <c r="D6" s="3" t="s">
        <v>66</v>
      </c>
      <c r="E6" s="5">
        <v>25000</v>
      </c>
      <c r="F6" s="6">
        <v>25000</v>
      </c>
      <c r="G6" s="10">
        <v>18725</v>
      </c>
    </row>
    <row r="7" spans="1:7" ht="91.5" customHeight="1">
      <c r="A7" s="3" t="s">
        <v>9</v>
      </c>
      <c r="B7" s="1" t="s">
        <v>67</v>
      </c>
      <c r="C7" s="3" t="s">
        <v>6</v>
      </c>
      <c r="D7" s="3" t="s">
        <v>145</v>
      </c>
      <c r="E7" s="5">
        <v>14000</v>
      </c>
      <c r="F7" s="5">
        <v>14000</v>
      </c>
      <c r="G7" s="10">
        <v>10486</v>
      </c>
    </row>
    <row r="8" spans="1:7" s="20" customFormat="1" ht="91.5" customHeight="1">
      <c r="A8" s="16" t="s">
        <v>10</v>
      </c>
      <c r="B8" s="17" t="s">
        <v>139</v>
      </c>
      <c r="C8" s="16" t="s">
        <v>6</v>
      </c>
      <c r="D8" s="16" t="s">
        <v>59</v>
      </c>
      <c r="E8" s="18">
        <v>20166</v>
      </c>
      <c r="F8" s="18">
        <v>20166</v>
      </c>
      <c r="G8" s="24">
        <v>15104</v>
      </c>
    </row>
    <row r="9" spans="1:7" ht="97.5" customHeight="1">
      <c r="A9" s="3" t="s">
        <v>11</v>
      </c>
      <c r="B9" s="1" t="s">
        <v>140</v>
      </c>
      <c r="C9" s="3" t="s">
        <v>12</v>
      </c>
      <c r="D9" s="3" t="s">
        <v>68</v>
      </c>
      <c r="E9" s="5">
        <v>21775</v>
      </c>
      <c r="F9" s="6">
        <v>15050</v>
      </c>
      <c r="G9" s="10">
        <v>11272</v>
      </c>
    </row>
    <row r="10" spans="1:7" ht="88.5" customHeight="1">
      <c r="A10" s="3" t="s">
        <v>13</v>
      </c>
      <c r="B10" s="30" t="s">
        <v>140</v>
      </c>
      <c r="C10" s="3" t="s">
        <v>6</v>
      </c>
      <c r="D10" s="3" t="s">
        <v>69</v>
      </c>
      <c r="E10" s="5">
        <v>25000</v>
      </c>
      <c r="F10" s="6">
        <v>25000</v>
      </c>
      <c r="G10" s="10">
        <v>18725</v>
      </c>
    </row>
    <row r="11" spans="1:7" ht="82.5" customHeight="1">
      <c r="A11" s="3" t="s">
        <v>14</v>
      </c>
      <c r="B11" s="21" t="s">
        <v>70</v>
      </c>
      <c r="C11" s="3" t="s">
        <v>6</v>
      </c>
      <c r="D11" s="3" t="s">
        <v>71</v>
      </c>
      <c r="E11" s="5">
        <v>25000</v>
      </c>
      <c r="F11" s="6">
        <v>25000</v>
      </c>
      <c r="G11" s="10">
        <v>18725</v>
      </c>
    </row>
    <row r="12" spans="1:7" ht="126">
      <c r="A12" s="3" t="s">
        <v>15</v>
      </c>
      <c r="B12" s="23" t="s">
        <v>72</v>
      </c>
      <c r="C12" s="3" t="s">
        <v>6</v>
      </c>
      <c r="D12" s="3" t="s">
        <v>73</v>
      </c>
      <c r="E12" s="5">
        <v>20925</v>
      </c>
      <c r="F12" s="6">
        <v>18225</v>
      </c>
      <c r="G12" s="10">
        <v>13650</v>
      </c>
    </row>
    <row r="13" spans="1:7" s="20" customFormat="1" ht="138" customHeight="1">
      <c r="A13" s="16" t="s">
        <v>16</v>
      </c>
      <c r="B13" s="17" t="s">
        <v>72</v>
      </c>
      <c r="C13" s="3" t="s">
        <v>6</v>
      </c>
      <c r="D13" s="16" t="s">
        <v>30</v>
      </c>
      <c r="E13" s="18">
        <v>24650</v>
      </c>
      <c r="F13" s="19">
        <v>20650</v>
      </c>
      <c r="G13" s="24">
        <v>15467</v>
      </c>
    </row>
    <row r="14" spans="1:7" ht="90.75" customHeight="1">
      <c r="A14" s="3" t="s">
        <v>17</v>
      </c>
      <c r="B14" s="1" t="s">
        <v>74</v>
      </c>
      <c r="C14" s="3" t="s">
        <v>6</v>
      </c>
      <c r="D14" s="3" t="s">
        <v>75</v>
      </c>
      <c r="E14" s="5">
        <v>24855</v>
      </c>
      <c r="F14" s="6">
        <v>24855</v>
      </c>
      <c r="G14" s="10">
        <v>18616</v>
      </c>
    </row>
    <row r="15" spans="1:7" ht="57" customHeight="1">
      <c r="A15" s="3" t="s">
        <v>18</v>
      </c>
      <c r="B15" s="1" t="s">
        <v>76</v>
      </c>
      <c r="C15" s="3" t="s">
        <v>12</v>
      </c>
      <c r="D15" s="3" t="s">
        <v>60</v>
      </c>
      <c r="E15" s="5">
        <v>25000</v>
      </c>
      <c r="F15" s="6">
        <v>25000</v>
      </c>
      <c r="G15" s="10">
        <v>18725</v>
      </c>
    </row>
    <row r="16" spans="1:7" ht="110.25">
      <c r="A16" s="3" t="s">
        <v>19</v>
      </c>
      <c r="B16" s="28" t="s">
        <v>141</v>
      </c>
      <c r="C16" s="3" t="s">
        <v>6</v>
      </c>
      <c r="D16" s="3" t="s">
        <v>77</v>
      </c>
      <c r="E16" s="5">
        <v>24000</v>
      </c>
      <c r="F16" s="6">
        <v>23000</v>
      </c>
      <c r="G16" s="10">
        <v>17227</v>
      </c>
    </row>
    <row r="17" spans="1:7" ht="78.75" customHeight="1">
      <c r="A17" s="3" t="s">
        <v>20</v>
      </c>
      <c r="B17" s="1" t="s">
        <v>78</v>
      </c>
      <c r="C17" s="3" t="s">
        <v>12</v>
      </c>
      <c r="D17" s="3" t="s">
        <v>79</v>
      </c>
      <c r="E17" s="5">
        <v>15280</v>
      </c>
      <c r="F17" s="5">
        <v>15280</v>
      </c>
      <c r="G17" s="10">
        <v>11445</v>
      </c>
    </row>
    <row r="18" spans="1:7" s="20" customFormat="1" ht="78.75">
      <c r="A18" s="16" t="s">
        <v>21</v>
      </c>
      <c r="B18" s="17" t="s">
        <v>80</v>
      </c>
      <c r="C18" s="3" t="s">
        <v>12</v>
      </c>
      <c r="D18" s="16" t="s">
        <v>81</v>
      </c>
      <c r="E18" s="18">
        <v>25000</v>
      </c>
      <c r="F18" s="18">
        <v>23950</v>
      </c>
      <c r="G18" s="24">
        <v>17938</v>
      </c>
    </row>
    <row r="19" spans="1:7" ht="60.75" customHeight="1">
      <c r="A19" s="3" t="s">
        <v>22</v>
      </c>
      <c r="B19" s="1" t="s">
        <v>142</v>
      </c>
      <c r="C19" s="3" t="s">
        <v>6</v>
      </c>
      <c r="D19" s="3" t="s">
        <v>82</v>
      </c>
      <c r="E19" s="5">
        <v>25000</v>
      </c>
      <c r="F19" s="5">
        <v>25000</v>
      </c>
      <c r="G19" s="10">
        <v>18725</v>
      </c>
    </row>
    <row r="20" spans="1:7" ht="63">
      <c r="A20" s="3" t="s">
        <v>23</v>
      </c>
      <c r="B20" s="1" t="s">
        <v>83</v>
      </c>
      <c r="C20" s="3" t="s">
        <v>6</v>
      </c>
      <c r="D20" s="3" t="s">
        <v>84</v>
      </c>
      <c r="E20" s="5">
        <v>24564</v>
      </c>
      <c r="F20" s="6">
        <v>24564</v>
      </c>
      <c r="G20" s="10">
        <v>18398</v>
      </c>
    </row>
    <row r="21" spans="1:7" s="20" customFormat="1" ht="74.25" customHeight="1">
      <c r="A21" s="16" t="s">
        <v>24</v>
      </c>
      <c r="B21" s="17" t="s">
        <v>83</v>
      </c>
      <c r="C21" s="3" t="s">
        <v>6</v>
      </c>
      <c r="D21" s="16" t="s">
        <v>85</v>
      </c>
      <c r="E21" s="18">
        <v>24950</v>
      </c>
      <c r="F21" s="19">
        <v>24950</v>
      </c>
      <c r="G21" s="24">
        <v>18687</v>
      </c>
    </row>
    <row r="22" spans="1:7" ht="107.25" customHeight="1">
      <c r="A22" s="3" t="s">
        <v>25</v>
      </c>
      <c r="B22" s="1" t="s">
        <v>86</v>
      </c>
      <c r="C22" s="3" t="s">
        <v>6</v>
      </c>
      <c r="D22" s="3" t="s">
        <v>87</v>
      </c>
      <c r="E22" s="5">
        <v>22789</v>
      </c>
      <c r="F22" s="6">
        <v>20809</v>
      </c>
      <c r="G22" s="10">
        <v>15586</v>
      </c>
    </row>
    <row r="23" spans="1:7" ht="108" customHeight="1">
      <c r="A23" s="3" t="s">
        <v>26</v>
      </c>
      <c r="B23" s="1" t="s">
        <v>88</v>
      </c>
      <c r="C23" s="16" t="s">
        <v>12</v>
      </c>
      <c r="D23" s="3" t="s">
        <v>89</v>
      </c>
      <c r="E23" s="5">
        <v>21650</v>
      </c>
      <c r="F23" s="6">
        <v>21650</v>
      </c>
      <c r="G23" s="10">
        <v>16216</v>
      </c>
    </row>
    <row r="24" spans="1:7" s="20" customFormat="1" ht="63">
      <c r="A24" s="16" t="s">
        <v>27</v>
      </c>
      <c r="B24" s="17" t="s">
        <v>90</v>
      </c>
      <c r="C24" s="16" t="s">
        <v>12</v>
      </c>
      <c r="D24" s="16" t="s">
        <v>91</v>
      </c>
      <c r="E24" s="18">
        <v>17600</v>
      </c>
      <c r="F24" s="18">
        <v>0</v>
      </c>
      <c r="G24" s="24">
        <v>0</v>
      </c>
    </row>
    <row r="25" spans="1:7" s="20" customFormat="1" ht="88.5" customHeight="1">
      <c r="A25" s="16" t="s">
        <v>28</v>
      </c>
      <c r="B25" s="17" t="s">
        <v>92</v>
      </c>
      <c r="C25" s="16" t="s">
        <v>12</v>
      </c>
      <c r="D25" s="16" t="s">
        <v>93</v>
      </c>
      <c r="E25" s="18">
        <v>4470</v>
      </c>
      <c r="F25" s="18">
        <v>0</v>
      </c>
      <c r="G25" s="24">
        <v>0</v>
      </c>
    </row>
    <row r="26" spans="1:7" ht="78.75" customHeight="1">
      <c r="A26" s="4" t="s">
        <v>29</v>
      </c>
      <c r="B26" s="29" t="s">
        <v>94</v>
      </c>
      <c r="C26" s="3" t="s">
        <v>6</v>
      </c>
      <c r="D26" s="3" t="s">
        <v>95</v>
      </c>
      <c r="E26" s="5">
        <v>24000</v>
      </c>
      <c r="F26" s="5">
        <v>24000</v>
      </c>
      <c r="G26" s="10">
        <v>17976</v>
      </c>
    </row>
    <row r="27" spans="1:7" ht="77.25" customHeight="1">
      <c r="A27" s="4" t="s">
        <v>31</v>
      </c>
      <c r="B27" s="29" t="s">
        <v>94</v>
      </c>
      <c r="C27" s="3" t="s">
        <v>6</v>
      </c>
      <c r="D27" s="3" t="s">
        <v>96</v>
      </c>
      <c r="E27" s="7">
        <v>20000</v>
      </c>
      <c r="F27" s="7">
        <v>19500</v>
      </c>
      <c r="G27" s="10">
        <v>14605</v>
      </c>
    </row>
    <row r="28" spans="1:7" ht="126">
      <c r="A28" s="4" t="s">
        <v>32</v>
      </c>
      <c r="B28" s="29" t="s">
        <v>146</v>
      </c>
      <c r="C28" s="16" t="s">
        <v>12</v>
      </c>
      <c r="D28" s="3" t="s">
        <v>97</v>
      </c>
      <c r="E28" s="7">
        <v>19600</v>
      </c>
      <c r="F28" s="7">
        <v>19600</v>
      </c>
      <c r="G28" s="10">
        <v>14680</v>
      </c>
    </row>
    <row r="29" spans="1:7" ht="149.25" customHeight="1">
      <c r="A29" s="4" t="s">
        <v>33</v>
      </c>
      <c r="B29" s="29" t="s">
        <v>146</v>
      </c>
      <c r="C29" s="16" t="s">
        <v>12</v>
      </c>
      <c r="D29" s="2" t="s">
        <v>98</v>
      </c>
      <c r="E29" s="7">
        <v>18580</v>
      </c>
      <c r="F29" s="7">
        <v>18580</v>
      </c>
      <c r="G29" s="10">
        <v>13916</v>
      </c>
    </row>
    <row r="30" spans="1:7" s="20" customFormat="1" ht="78.75">
      <c r="A30" s="16" t="s">
        <v>35</v>
      </c>
      <c r="B30" s="17" t="s">
        <v>143</v>
      </c>
      <c r="C30" s="3" t="s">
        <v>6</v>
      </c>
      <c r="D30" s="16" t="s">
        <v>99</v>
      </c>
      <c r="E30" s="18">
        <v>25000</v>
      </c>
      <c r="F30" s="18">
        <v>25000</v>
      </c>
      <c r="G30" s="24">
        <v>18725</v>
      </c>
    </row>
    <row r="31" spans="1:7" s="20" customFormat="1" ht="71.25" customHeight="1">
      <c r="A31" s="16" t="s">
        <v>36</v>
      </c>
      <c r="B31" s="17" t="s">
        <v>143</v>
      </c>
      <c r="C31" s="3" t="s">
        <v>6</v>
      </c>
      <c r="D31" s="16" t="s">
        <v>100</v>
      </c>
      <c r="E31" s="18">
        <v>24954</v>
      </c>
      <c r="F31" s="18">
        <v>24954</v>
      </c>
      <c r="G31" s="24">
        <v>18690</v>
      </c>
    </row>
    <row r="32" spans="1:7" s="20" customFormat="1" ht="78.75">
      <c r="A32" s="16" t="s">
        <v>37</v>
      </c>
      <c r="B32" s="17" t="s">
        <v>101</v>
      </c>
      <c r="C32" s="3" t="s">
        <v>6</v>
      </c>
      <c r="D32" s="16" t="s">
        <v>102</v>
      </c>
      <c r="E32" s="19">
        <v>25000</v>
      </c>
      <c r="F32" s="19">
        <v>23080</v>
      </c>
      <c r="G32" s="24">
        <v>17287</v>
      </c>
    </row>
    <row r="33" spans="1:7" s="20" customFormat="1" ht="78.75">
      <c r="A33" s="16" t="s">
        <v>38</v>
      </c>
      <c r="B33" s="17" t="s">
        <v>101</v>
      </c>
      <c r="C33" s="3" t="s">
        <v>6</v>
      </c>
      <c r="D33" s="16" t="s">
        <v>103</v>
      </c>
      <c r="E33" s="19">
        <v>25000</v>
      </c>
      <c r="F33" s="19">
        <v>25000</v>
      </c>
      <c r="G33" s="24">
        <v>18725</v>
      </c>
    </row>
    <row r="34" spans="1:7" s="20" customFormat="1" ht="60" customHeight="1">
      <c r="A34" s="16" t="s">
        <v>39</v>
      </c>
      <c r="B34" s="17" t="s">
        <v>104</v>
      </c>
      <c r="C34" s="16" t="s">
        <v>12</v>
      </c>
      <c r="D34" s="16" t="s">
        <v>105</v>
      </c>
      <c r="E34" s="19">
        <v>5800</v>
      </c>
      <c r="F34" s="19">
        <v>0</v>
      </c>
      <c r="G34" s="24">
        <v>0</v>
      </c>
    </row>
    <row r="35" spans="1:7" s="20" customFormat="1" ht="94.5">
      <c r="A35" s="16" t="s">
        <v>40</v>
      </c>
      <c r="B35" s="17" t="s">
        <v>106</v>
      </c>
      <c r="C35" s="3" t="s">
        <v>6</v>
      </c>
      <c r="D35" s="16" t="s">
        <v>107</v>
      </c>
      <c r="E35" s="19">
        <v>22149.2</v>
      </c>
      <c r="F35" s="19">
        <v>12916</v>
      </c>
      <c r="G35" s="24">
        <v>9674</v>
      </c>
    </row>
    <row r="36" spans="1:7" s="20" customFormat="1" ht="78.75">
      <c r="A36" s="16" t="s">
        <v>41</v>
      </c>
      <c r="B36" s="17" t="s">
        <v>108</v>
      </c>
      <c r="C36" s="3" t="s">
        <v>6</v>
      </c>
      <c r="D36" s="16" t="s">
        <v>109</v>
      </c>
      <c r="E36" s="19">
        <v>24000</v>
      </c>
      <c r="F36" s="19">
        <v>23500</v>
      </c>
      <c r="G36" s="24">
        <v>17601</v>
      </c>
    </row>
    <row r="37" spans="1:7" s="20" customFormat="1" ht="63">
      <c r="A37" s="16" t="s">
        <v>42</v>
      </c>
      <c r="B37" s="17" t="s">
        <v>110</v>
      </c>
      <c r="C37" s="3" t="s">
        <v>6</v>
      </c>
      <c r="D37" s="16" t="s">
        <v>111</v>
      </c>
      <c r="E37" s="19">
        <v>24750</v>
      </c>
      <c r="F37" s="19">
        <v>24750</v>
      </c>
      <c r="G37" s="24">
        <v>18537</v>
      </c>
    </row>
    <row r="38" spans="1:7" ht="63">
      <c r="A38" s="4" t="s">
        <v>43</v>
      </c>
      <c r="B38" s="9" t="s">
        <v>110</v>
      </c>
      <c r="C38" s="3" t="s">
        <v>6</v>
      </c>
      <c r="D38" s="4" t="s">
        <v>112</v>
      </c>
      <c r="E38" s="8">
        <v>24530</v>
      </c>
      <c r="F38" s="8">
        <v>24530</v>
      </c>
      <c r="G38" s="25">
        <v>18373</v>
      </c>
    </row>
    <row r="39" spans="1:7" s="20" customFormat="1" ht="78" customHeight="1">
      <c r="A39" s="16" t="s">
        <v>44</v>
      </c>
      <c r="B39" s="17" t="s">
        <v>144</v>
      </c>
      <c r="C39" s="16" t="s">
        <v>12</v>
      </c>
      <c r="D39" s="16" t="s">
        <v>113</v>
      </c>
      <c r="E39" s="19">
        <v>8600</v>
      </c>
      <c r="F39" s="19">
        <v>0</v>
      </c>
      <c r="G39" s="24">
        <v>0</v>
      </c>
    </row>
    <row r="40" spans="1:7" ht="62.25" customHeight="1">
      <c r="A40" s="4" t="s">
        <v>45</v>
      </c>
      <c r="B40" s="1" t="s">
        <v>114</v>
      </c>
      <c r="C40" s="3" t="s">
        <v>6</v>
      </c>
      <c r="D40" s="2" t="s">
        <v>115</v>
      </c>
      <c r="E40" s="6">
        <v>25000</v>
      </c>
      <c r="F40" s="6">
        <v>25000</v>
      </c>
      <c r="G40" s="10">
        <v>18725</v>
      </c>
    </row>
    <row r="41" spans="1:7" ht="80.25" customHeight="1">
      <c r="A41" s="4" t="s">
        <v>46</v>
      </c>
      <c r="B41" s="9" t="s">
        <v>116</v>
      </c>
      <c r="C41" s="3" t="s">
        <v>6</v>
      </c>
      <c r="D41" s="4" t="s">
        <v>117</v>
      </c>
      <c r="E41" s="8">
        <v>25000</v>
      </c>
      <c r="F41" s="8">
        <v>0</v>
      </c>
      <c r="G41" s="25">
        <v>0</v>
      </c>
    </row>
    <row r="42" spans="1:7" ht="57" customHeight="1">
      <c r="A42" s="4" t="s">
        <v>47</v>
      </c>
      <c r="B42" s="1" t="s">
        <v>118</v>
      </c>
      <c r="C42" s="16" t="s">
        <v>12</v>
      </c>
      <c r="D42" s="3" t="s">
        <v>119</v>
      </c>
      <c r="E42" s="6">
        <v>24950</v>
      </c>
      <c r="F42" s="6">
        <v>0</v>
      </c>
      <c r="G42" s="10">
        <v>0</v>
      </c>
    </row>
    <row r="43" spans="1:7" ht="78.75">
      <c r="A43" s="4" t="s">
        <v>48</v>
      </c>
      <c r="B43" s="1" t="s">
        <v>120</v>
      </c>
      <c r="C43" s="3" t="s">
        <v>6</v>
      </c>
      <c r="D43" s="3" t="s">
        <v>52</v>
      </c>
      <c r="E43" s="6">
        <v>24000</v>
      </c>
      <c r="F43" s="6">
        <v>24000</v>
      </c>
      <c r="G43" s="10">
        <v>17976</v>
      </c>
    </row>
    <row r="44" spans="1:7" ht="78.75">
      <c r="A44" s="4" t="s">
        <v>49</v>
      </c>
      <c r="B44" s="29" t="s">
        <v>120</v>
      </c>
      <c r="C44" s="16" t="s">
        <v>12</v>
      </c>
      <c r="D44" s="3" t="s">
        <v>34</v>
      </c>
      <c r="E44" s="6">
        <v>15967</v>
      </c>
      <c r="F44" s="6">
        <v>10367</v>
      </c>
      <c r="G44" s="10">
        <v>7765</v>
      </c>
    </row>
    <row r="45" spans="1:7" ht="76.5" customHeight="1">
      <c r="A45" s="4" t="s">
        <v>50</v>
      </c>
      <c r="B45" s="1" t="s">
        <v>121</v>
      </c>
      <c r="C45" s="16" t="s">
        <v>12</v>
      </c>
      <c r="D45" s="3" t="s">
        <v>122</v>
      </c>
      <c r="E45" s="6">
        <v>16400</v>
      </c>
      <c r="F45" s="6">
        <v>16400</v>
      </c>
      <c r="G45" s="10">
        <v>12282</v>
      </c>
    </row>
    <row r="46" spans="1:7" ht="74.25" customHeight="1">
      <c r="A46" s="4" t="s">
        <v>53</v>
      </c>
      <c r="B46" s="1" t="s">
        <v>121</v>
      </c>
      <c r="C46" s="3" t="s">
        <v>6</v>
      </c>
      <c r="D46" s="3" t="s">
        <v>123</v>
      </c>
      <c r="E46" s="6">
        <v>20050</v>
      </c>
      <c r="F46" s="6">
        <v>14850</v>
      </c>
      <c r="G46" s="10">
        <v>11121</v>
      </c>
    </row>
    <row r="47" spans="1:7" ht="66" customHeight="1">
      <c r="A47" s="4" t="s">
        <v>54</v>
      </c>
      <c r="B47" s="1" t="s">
        <v>125</v>
      </c>
      <c r="C47" s="3" t="s">
        <v>6</v>
      </c>
      <c r="D47" s="3" t="s">
        <v>124</v>
      </c>
      <c r="E47" s="6">
        <v>15070</v>
      </c>
      <c r="F47" s="6">
        <v>0</v>
      </c>
      <c r="G47" s="10">
        <v>0</v>
      </c>
    </row>
    <row r="48" spans="1:7" ht="67.5" customHeight="1">
      <c r="A48" s="4" t="s">
        <v>55</v>
      </c>
      <c r="B48" s="1" t="s">
        <v>126</v>
      </c>
      <c r="C48" s="3" t="s">
        <v>12</v>
      </c>
      <c r="D48" s="3" t="s">
        <v>127</v>
      </c>
      <c r="E48" s="6">
        <v>12040</v>
      </c>
      <c r="F48" s="6">
        <v>0</v>
      </c>
      <c r="G48" s="10">
        <v>0</v>
      </c>
    </row>
    <row r="49" spans="1:7" ht="78.75">
      <c r="A49" s="4" t="s">
        <v>56</v>
      </c>
      <c r="B49" s="1" t="s">
        <v>128</v>
      </c>
      <c r="C49" s="3" t="s">
        <v>6</v>
      </c>
      <c r="D49" s="3" t="s">
        <v>129</v>
      </c>
      <c r="E49" s="6">
        <v>24922</v>
      </c>
      <c r="F49" s="6">
        <v>24922</v>
      </c>
      <c r="G49" s="10">
        <v>18665</v>
      </c>
    </row>
    <row r="50" spans="1:7" ht="47.25">
      <c r="A50" s="4" t="s">
        <v>57</v>
      </c>
      <c r="B50" s="9" t="s">
        <v>130</v>
      </c>
      <c r="C50" s="3" t="s">
        <v>12</v>
      </c>
      <c r="D50" s="4" t="s">
        <v>131</v>
      </c>
      <c r="E50" s="8">
        <v>11440</v>
      </c>
      <c r="F50" s="8">
        <v>0</v>
      </c>
      <c r="G50" s="10">
        <v>0</v>
      </c>
    </row>
    <row r="51" spans="1:7" s="20" customFormat="1" ht="78.75">
      <c r="A51" s="4" t="s">
        <v>61</v>
      </c>
      <c r="B51" s="17" t="s">
        <v>132</v>
      </c>
      <c r="C51" s="3" t="s">
        <v>12</v>
      </c>
      <c r="D51" s="16" t="s">
        <v>133</v>
      </c>
      <c r="E51" s="19">
        <v>6700</v>
      </c>
      <c r="F51" s="19">
        <v>6700</v>
      </c>
      <c r="G51" s="10">
        <v>6700</v>
      </c>
    </row>
    <row r="52" spans="1:7" ht="48" customHeight="1">
      <c r="A52" s="4" t="s">
        <v>58</v>
      </c>
      <c r="B52" s="1" t="s">
        <v>134</v>
      </c>
      <c r="C52" s="3" t="s">
        <v>6</v>
      </c>
      <c r="D52" s="3" t="s">
        <v>135</v>
      </c>
      <c r="E52" s="6">
        <v>25000</v>
      </c>
      <c r="F52" s="6">
        <v>0</v>
      </c>
      <c r="G52" s="10">
        <v>0</v>
      </c>
    </row>
    <row r="53" spans="1:7" ht="16.5">
      <c r="A53" s="31" t="s">
        <v>51</v>
      </c>
      <c r="B53" s="31"/>
      <c r="C53" s="31"/>
      <c r="D53" s="31"/>
      <c r="E53" s="22">
        <f>SUM(E4:E52)</f>
        <v>984436.2</v>
      </c>
      <c r="F53" s="22">
        <f>SUM(F4:F52)</f>
        <v>794058</v>
      </c>
      <c r="G53" s="22">
        <f>SUM(G4:G52)</f>
        <v>600000</v>
      </c>
    </row>
  </sheetData>
  <sheetProtection/>
  <mergeCells count="2">
    <mergeCell ref="A53:D53"/>
    <mergeCell ref="A1:G2"/>
  </mergeCells>
  <printOptions/>
  <pageMargins left="0.7" right="0.7" top="0.75" bottom="0.75" header="0.3" footer="0.3"/>
  <pageSetup fitToHeight="0" fitToWidth="1" horizontalDpi="300" verticalDpi="300" orientation="portrait" paperSize="9" scale="43" r:id="rId1"/>
  <rowBreaks count="2" manualBreakCount="2">
    <brk id="22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2016-07-04T09:38:57Z</dcterms:modified>
  <cp:category/>
  <cp:version/>
  <cp:contentType/>
  <cp:contentStatus/>
</cp:coreProperties>
</file>