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R-WIN-003.mf.gov.pl\folders_citrix\AJWZ\Pulpit\Roboczy\"/>
    </mc:Choice>
  </mc:AlternateContent>
  <bookViews>
    <workbookView xWindow="0" yWindow="0" windowWidth="20490" windowHeight="7455"/>
  </bookViews>
  <sheets>
    <sheet name="2020_stan_na_01_12_2021" sheetId="2" r:id="rId1"/>
  </sheets>
  <externalReferences>
    <externalReference r:id="rId2"/>
  </externalReferences>
  <definedNames>
    <definedName name="Recover">[1]Macro1!$A$141</definedName>
    <definedName name="TableName">"Dummy"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5" i="2" l="1"/>
</calcChain>
</file>

<file path=xl/sharedStrings.xml><?xml version="1.0" encoding="utf-8"?>
<sst xmlns="http://schemas.openxmlformats.org/spreadsheetml/2006/main" count="224" uniqueCount="96">
  <si>
    <t xml:space="preserve">Dane z zeznań podatkowych podatników, </t>
  </si>
  <si>
    <t>Podatkowe Grupy Kapitałowe (w przypadku PGK przychód/koszty uzyskania przychodu oznaczają sumę przychodów/kosztów uzyskania przychodów wszystkich spółek tworzących PGK wskazanych w złożonych załącznikach CIT/PGK, w przypadku braku załączników dane z zeznań podatkowych)</t>
  </si>
  <si>
    <t>Lp.</t>
  </si>
  <si>
    <t>Nazwa podatnika</t>
  </si>
  <si>
    <t>Numer NIP</t>
  </si>
  <si>
    <t>Za rok podatkowy</t>
  </si>
  <si>
    <t>Przychód</t>
  </si>
  <si>
    <t>Koszty uzyskania przychodu</t>
  </si>
  <si>
    <t>Dochód</t>
  </si>
  <si>
    <t>Strata</t>
  </si>
  <si>
    <t>Podstawa opodatkowania</t>
  </si>
  <si>
    <t>Podatek należny, po uwzględnieniu podatku  o którym mowa w art. 24b ustawy CIT</t>
  </si>
  <si>
    <t>od</t>
  </si>
  <si>
    <t xml:space="preserve">do </t>
  </si>
  <si>
    <t xml:space="preserve">Suma przychodów, </t>
  </si>
  <si>
    <t>w tym:</t>
  </si>
  <si>
    <t xml:space="preserve">Suma kosztów uzyskania przychodów, </t>
  </si>
  <si>
    <t xml:space="preserve">Suma dochodów, </t>
  </si>
  <si>
    <t xml:space="preserve">Suma strat, </t>
  </si>
  <si>
    <t xml:space="preserve">z zysków kapitałowych </t>
  </si>
  <si>
    <t>z innych źródeł przychodu</t>
  </si>
  <si>
    <t>z kwalifikowanych praw własności intelektualnej</t>
  </si>
  <si>
    <t>[w zł]</t>
  </si>
  <si>
    <t xml:space="preserve">PODATKOWA GRUPA KAPITAŁOWA PGK PGE 2015 </t>
  </si>
  <si>
    <t>2020-01-01</t>
  </si>
  <si>
    <t>2020-12-31</t>
  </si>
  <si>
    <t xml:space="preserve">PODATKOWA GRUPA KAPITAŁOWA PGNIG </t>
  </si>
  <si>
    <t xml:space="preserve">PODATKOWA GRUPA KAPITAŁOWA </t>
  </si>
  <si>
    <t xml:space="preserve">PODATKOWA GRUPA KAPITAŁOWA KGHM II </t>
  </si>
  <si>
    <t xml:space="preserve">PODATKOWA GRUPA KAPITAŁOWA POWSZECHNEJ KASY OSZCZĘDNOŚCI BANKU POLSKIEGO SPÓŁKI AKCYJNEJ </t>
  </si>
  <si>
    <t xml:space="preserve">PODATKOWA GRUPA KAPITAŁOWA PZU </t>
  </si>
  <si>
    <t xml:space="preserve">PODATKOWA GRUPA KAPITAŁOWA ENEA </t>
  </si>
  <si>
    <t xml:space="preserve">PODATKOWA GRUPA KAPITAŁOWA MBANK </t>
  </si>
  <si>
    <t xml:space="preserve">PGK ENERGA 2018 </t>
  </si>
  <si>
    <t xml:space="preserve">PODATKOWA GRUPA KAPITAŁOWA IKEA </t>
  </si>
  <si>
    <t>2019-09-01</t>
  </si>
  <si>
    <t>2020-08-31</t>
  </si>
  <si>
    <t xml:space="preserve">PODATKOWA GRUPA KAPITAŁOWA INNOGY </t>
  </si>
  <si>
    <t xml:space="preserve">ZAKŁADY FARMACEUTYCZNE POLPHARMA SPÓŁKA AKCYJNA PODATKOWA GRUPA KAPITAŁOWA </t>
  </si>
  <si>
    <t xml:space="preserve">PGK PKP ENERGETYKA </t>
  </si>
  <si>
    <t>2019-12-01</t>
  </si>
  <si>
    <t>2020-11-30</t>
  </si>
  <si>
    <t xml:space="preserve">PODATKOWA GRUPA KAPITAŁOWA VEOLIA </t>
  </si>
  <si>
    <t xml:space="preserve">PGK GÓRAŻDŻE </t>
  </si>
  <si>
    <t xml:space="preserve">PODATKOWA GRUPA KAPITAŁOWA-PŁATNIK KRAKOWSKI HOLDING KOMUNALNY SPÓŁKA AKCYJNA </t>
  </si>
  <si>
    <t xml:space="preserve">PODATKOWA GRUPA KAPITAŁOWA GIEŁDY PAPIERÓW WARTOŚCIOWYCH W WARSZAWIE </t>
  </si>
  <si>
    <t xml:space="preserve">PODATKOWA GRUPA KAPITAŁOWA PRIME CAR MANAGEMENT </t>
  </si>
  <si>
    <t xml:space="preserve">PODATKOWA GRUPA KAPITAŁOWA FORTUM </t>
  </si>
  <si>
    <t xml:space="preserve">PODATKOWA GRUPA KAPITAŁOWA CEZ POLSKA </t>
  </si>
  <si>
    <t xml:space="preserve">PODATKOWA GRUPA KAPITAŁOWA MEDICOVER </t>
  </si>
  <si>
    <t xml:space="preserve">PODATKOWA GRUPA KAPITAŁOWA MATERIAŁY BUDOWLANE </t>
  </si>
  <si>
    <t xml:space="preserve">PODATKOWA GRUPA KAPITAŁOWA AGORA </t>
  </si>
  <si>
    <t xml:space="preserve">PODATKOWA GRUPA KAPITAŁOWA OLX </t>
  </si>
  <si>
    <t>2019-04-01</t>
  </si>
  <si>
    <t>2020-03-31</t>
  </si>
  <si>
    <t xml:space="preserve">PODATKOWA GRUPA KAPITAŁOWA URW </t>
  </si>
  <si>
    <t xml:space="preserve">PODATKOWA GRUPA KAPITAŁOWA GDAŃSKIE PRZEDSIĘBIORSTWO ENERGETYKI CIEPLNEJ </t>
  </si>
  <si>
    <t xml:space="preserve">PODATKOWA GRUPA KAPITAŁOWA CONSTANTIA </t>
  </si>
  <si>
    <t xml:space="preserve">PODATKOWA GRUPA KAPITAŁOWA EMITEL </t>
  </si>
  <si>
    <t xml:space="preserve">PODATKOWA GRUPA KAPITAŁOWA VEOLIA TERM </t>
  </si>
  <si>
    <t xml:space="preserve">PODATKOWA GRUPA KAPITAŁOWA CINEMA CITY </t>
  </si>
  <si>
    <t xml:space="preserve">PODATKOWA GRUPA KAPITAŁOWA KURKUS HOLDING SPÓŁKA Z OGRANICZONĄ ODPOWIEDZIALNOŚCIĄ </t>
  </si>
  <si>
    <t xml:space="preserve">"PGK GPW" </t>
  </si>
  <si>
    <t xml:space="preserve">PODATKOWA GRUPA KAPITAŁOWA PROFIT DEVELOPMENT </t>
  </si>
  <si>
    <t xml:space="preserve">PODATKOWA GRUPA KAPITAŁOWA EWE </t>
  </si>
  <si>
    <t xml:space="preserve">PODATKOWA GRUPA KAPITAŁOWA MULTI - FORM II </t>
  </si>
  <si>
    <t xml:space="preserve">PODATKOWA GRUPA KAPITAŁOWA MULTIKINO </t>
  </si>
  <si>
    <t>2019-07-01</t>
  </si>
  <si>
    <t>2020-06-30</t>
  </si>
  <si>
    <t xml:space="preserve">PODATKOWA GRUPA KAPITAŁOWA EUROZET </t>
  </si>
  <si>
    <t xml:space="preserve">PODATKOWA GRUPA KAPITAŁOWA EQUINIX W POLSCE </t>
  </si>
  <si>
    <t xml:space="preserve">PODATKOWA GRUPA KAPITAŁOWA ESV </t>
  </si>
  <si>
    <t xml:space="preserve">PGK DK ENERGY </t>
  </si>
  <si>
    <t xml:space="preserve">PODATKOWA GRUPA KAPITAŁOWA "JANTAR" SPÓŁKA Z OGRANICZONĄ ODPOWIEDZIALNOŚCIĄ </t>
  </si>
  <si>
    <t xml:space="preserve">PGK TRANS POLONIA </t>
  </si>
  <si>
    <t xml:space="preserve">HARTBEX PODATKOWA GRUPA KAPITAŁOWA </t>
  </si>
  <si>
    <t xml:space="preserve">PODATKOWA GRUPA KAPITAŁOWA DUHABEX </t>
  </si>
  <si>
    <t xml:space="preserve">PGK BURIETTA </t>
  </si>
  <si>
    <t xml:space="preserve">PODATKOWA GRUPA KAPITAŁOWA DOTCARD </t>
  </si>
  <si>
    <t xml:space="preserve">"PGK NEOMEDIC" </t>
  </si>
  <si>
    <t xml:space="preserve">PODATKOWA GRUPA KAPITAŁOWA DESIGN </t>
  </si>
  <si>
    <t xml:space="preserve">PGK CELSIUM PODATKOWA GRUPA KAPITAŁOWA </t>
  </si>
  <si>
    <t xml:space="preserve">PODATKOWA GRUPA KAPITAŁOWA NETTLE </t>
  </si>
  <si>
    <t xml:space="preserve">PODATKOWA GRUPA KAPITAŁOWA BIOSYSTEM </t>
  </si>
  <si>
    <t xml:space="preserve">PODATKOWA GRUPA KAPITAŁOWA DESA </t>
  </si>
  <si>
    <t xml:space="preserve">PODATKOWA GRUPA KAPITAŁOWA BISNODE </t>
  </si>
  <si>
    <t xml:space="preserve">PODATKOWA GRUPA KAPITAŁOWA GEST-POL SPÓŁKA Z OGRANICZONĄ ODPOWIEDZIALNOŚCIĄ </t>
  </si>
  <si>
    <t xml:space="preserve">REGIONALNE CENTRUM GOSPODARKI WODNO-ŚCIEKOWEJ SPÓŁKA AKCYJNA </t>
  </si>
  <si>
    <t xml:space="preserve">PODATKOWA GRUPA KAPITAŁOWA QUBUS HOTEL POLSKA </t>
  </si>
  <si>
    <t xml:space="preserve">PODATKOWA GRUPA KAPITAŁOWA WOMAK </t>
  </si>
  <si>
    <t xml:space="preserve">OPERA GRUPA KAPITAŁOWA </t>
  </si>
  <si>
    <t xml:space="preserve">PROMATIC PODATKOWA GRUPA KAPITAŁOWA </t>
  </si>
  <si>
    <t xml:space="preserve">PODATKOWA GRUPA KAPITAŁOWA ARANDA </t>
  </si>
  <si>
    <t>wg stanu na dzień 01.12.2021</t>
  </si>
  <si>
    <t xml:space="preserve">PODATKOWA GRUPA KAPITAŁOWA PARTEX MARKING SYSTEMS SPÓŁKA Z OGRANICZONĄ ODPOWIEDZIALNOŚCIĄ </t>
  </si>
  <si>
    <t xml:space="preserve">o których mowa w art. 27b ustawy z dnia 15 lutego 1992 r. o podatku dochodowym od osób prawnych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</si>
</sst>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,###,###,###,###,###,###,###,###,###,###,###,##0"/>
    <numFmt numFmtId="165" formatCode="#,###,###,##0"/>
  </numFmts>
  <fonts count="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</font>
    <font>
      <sz val="11"/>
      <name val="Calibri"/>
      <family val="2"/>
    </font>
    <font>
      <sz val="10"/>
      <color indexed="8"/>
      <name val="Arial"/>
      <family val="2"/>
      <charset val="238"/>
    </font>
    <font>
      <i/>
      <sz val="8"/>
      <name val="Calibri"/>
      <family val="2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0" fillId="0" borderId="0" xfId="0" applyFill="1"/>
    <xf numFmtId="1" fontId="5" fillId="0" borderId="0" xfId="1" applyNumberFormat="1" applyFont="1" applyFill="1"/>
    <xf numFmtId="14" fontId="5" fillId="0" borderId="0" xfId="1" applyNumberFormat="1" applyFont="1" applyFill="1"/>
    <xf numFmtId="3" fontId="5" fillId="0" borderId="0" xfId="1" applyNumberFormat="1" applyFont="1" applyFill="1"/>
    <xf numFmtId="0" fontId="3" fillId="0" borderId="1" xfId="2" applyFont="1" applyFill="1" applyBorder="1" applyAlignment="1"/>
    <xf numFmtId="3" fontId="5" fillId="0" borderId="7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left" vertical="center" wrapText="1"/>
    </xf>
    <xf numFmtId="3" fontId="5" fillId="0" borderId="10" xfId="1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1" fontId="0" fillId="0" borderId="0" xfId="0" applyNumberFormat="1" applyFill="1"/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1" fontId="7" fillId="0" borderId="1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/>
    <xf numFmtId="1" fontId="6" fillId="0" borderId="13" xfId="0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164" fontId="6" fillId="0" borderId="13" xfId="0" applyNumberFormat="1" applyFont="1" applyFill="1" applyBorder="1" applyAlignment="1">
      <alignment horizontal="right" vertical="center"/>
    </xf>
    <xf numFmtId="165" fontId="6" fillId="0" borderId="13" xfId="0" applyNumberFormat="1" applyFont="1" applyFill="1" applyBorder="1" applyAlignment="1">
      <alignment horizontal="right" vertical="center"/>
    </xf>
    <xf numFmtId="1" fontId="6" fillId="0" borderId="14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4" fillId="0" borderId="0" xfId="1" applyFont="1" applyFill="1" applyAlignment="1">
      <alignment horizontal="left"/>
    </xf>
    <xf numFmtId="0" fontId="5" fillId="0" borderId="3" xfId="1" applyFont="1" applyFill="1" applyBorder="1" applyAlignment="1">
      <alignment horizontal="center" vertical="center" wrapText="1"/>
    </xf>
    <xf numFmtId="3" fontId="5" fillId="0" borderId="6" xfId="1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164" fontId="6" fillId="0" borderId="14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1" fontId="0" fillId="0" borderId="0" xfId="0" applyNumberFormat="1" applyFont="1" applyFill="1" applyAlignment="1">
      <alignment vertical="center"/>
    </xf>
    <xf numFmtId="0" fontId="0" fillId="0" borderId="3" xfId="0" applyFont="1" applyFill="1" applyBorder="1" applyAlignment="1">
      <alignment vertical="center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/>
    <xf numFmtId="0" fontId="4" fillId="0" borderId="0" xfId="1" applyFont="1" applyFill="1" applyAlignment="1">
      <alignment horizontal="left"/>
    </xf>
    <xf numFmtId="0" fontId="5" fillId="0" borderId="2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wrapText="1"/>
    </xf>
    <xf numFmtId="0" fontId="5" fillId="0" borderId="12" xfId="1" applyFont="1" applyFill="1" applyBorder="1" applyAlignment="1">
      <alignment wrapText="1"/>
    </xf>
    <xf numFmtId="1" fontId="5" fillId="0" borderId="2" xfId="1" applyNumberFormat="1" applyFont="1" applyFill="1" applyBorder="1" applyAlignment="1">
      <alignment horizontal="center" vertical="center" wrapText="1"/>
    </xf>
    <xf numFmtId="1" fontId="5" fillId="0" borderId="8" xfId="1" applyNumberFormat="1" applyFont="1" applyFill="1" applyBorder="1" applyAlignment="1">
      <alignment horizontal="center" vertical="center" wrapText="1"/>
    </xf>
    <xf numFmtId="1" fontId="5" fillId="0" borderId="8" xfId="1" applyNumberFormat="1" applyFont="1" applyFill="1" applyBorder="1" applyAlignment="1"/>
    <xf numFmtId="1" fontId="5" fillId="0" borderId="12" xfId="1" applyNumberFormat="1" applyFont="1" applyFill="1" applyBorder="1" applyAlignment="1"/>
    <xf numFmtId="14" fontId="5" fillId="0" borderId="3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3" fontId="5" fillId="0" borderId="6" xfId="1" applyNumberFormat="1" applyFont="1" applyFill="1" applyBorder="1" applyAlignment="1">
      <alignment horizontal="center" vertical="center" wrapText="1"/>
    </xf>
    <xf numFmtId="14" fontId="5" fillId="0" borderId="2" xfId="1" applyNumberFormat="1" applyFont="1" applyFill="1" applyBorder="1" applyAlignment="1">
      <alignment horizontal="center" vertical="center" wrapText="1"/>
    </xf>
    <xf numFmtId="14" fontId="5" fillId="0" borderId="8" xfId="1" applyNumberFormat="1" applyFont="1" applyFill="1" applyBorder="1" applyAlignment="1">
      <alignment horizontal="center" vertical="center" wrapText="1"/>
    </xf>
    <xf numFmtId="14" fontId="5" fillId="0" borderId="12" xfId="1" applyNumberFormat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4" xfId="1" applyFont="1" applyFill="1" applyBorder="1" applyAlignment="1"/>
    <xf numFmtId="0" fontId="5" fillId="0" borderId="3" xfId="1" applyFont="1" applyFill="1" applyBorder="1" applyAlignment="1"/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IT%20publikacja%20danych%20od%202020\pobranie%201%20sierpnia%202021%20r.%20za%202020\CIT%202020%20PGK%20%20ddddd%20wed&#322;ug%20stanu%20na%20dzie&#324;%201%20sierpnia%202021%20r..xls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K 2020"/>
      <sheetName val="cit8ab (2)"/>
      <sheetName val="cit8ab"/>
      <sheetName val="Macro1"/>
    </sheetNames>
    <sheetDataSet>
      <sheetData sheetId="0" refreshError="1"/>
      <sheetData sheetId="1" refreshError="1"/>
      <sheetData sheetId="2" refreshError="1"/>
      <sheetData sheetId="3">
        <row r="141">
          <cell r="A141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"/>
  <sheetViews>
    <sheetView showZeros="0" tabSelected="1" zoomScaleNormal="150" zoomScaleSheetLayoutView="221" workbookViewId="0">
      <pane ySplit="9" topLeftCell="A10" activePane="bottomLeft" state="frozen"/>
      <selection pane="bottomLeft" activeCell="B5" sqref="B5:B8"/>
    </sheetView>
  </sheetViews>
  <sheetFormatPr defaultRowHeight="12.75" x14ac:dyDescent="0.2"/>
  <cols>
    <col min="1" max="1" width="3.85546875" style="1" customWidth="1"/>
    <col min="2" max="2" width="44" style="9" customWidth="1"/>
    <col min="3" max="3" width="11.5703125" style="10" customWidth="1"/>
    <col min="4" max="5" width="10.140625" style="1" bestFit="1" customWidth="1"/>
    <col min="6" max="7" width="14.28515625" style="1" customWidth="1"/>
    <col min="8" max="8" width="13.85546875" style="1" customWidth="1"/>
    <col min="9" max="9" width="16" style="1" customWidth="1"/>
    <col min="10" max="10" width="14.42578125" style="1" customWidth="1"/>
    <col min="11" max="11" width="13.85546875" style="1" customWidth="1"/>
    <col min="12" max="12" width="14.42578125" style="1" customWidth="1"/>
    <col min="13" max="13" width="15.5703125" style="1" customWidth="1"/>
    <col min="14" max="14" width="13.5703125" style="1" customWidth="1"/>
    <col min="15" max="15" width="12" style="1" customWidth="1"/>
    <col min="16" max="16" width="14.28515625" style="1" customWidth="1"/>
    <col min="17" max="17" width="16.42578125" style="1" customWidth="1"/>
    <col min="18" max="18" width="11.28515625" style="1" customWidth="1"/>
    <col min="19" max="19" width="12.42578125" style="1" customWidth="1"/>
    <col min="20" max="20" width="11.85546875" style="1" customWidth="1"/>
    <col min="21" max="21" width="16" style="1" customWidth="1"/>
    <col min="22" max="22" width="14.42578125" style="1" customWidth="1"/>
    <col min="23" max="23" width="16" style="1" customWidth="1"/>
    <col min="24" max="24" width="16.140625" style="1" customWidth="1"/>
    <col min="25" max="25" width="16" style="1" customWidth="1"/>
    <col min="26" max="31" width="9.140625" style="1"/>
  </cols>
  <sheetData>
    <row r="1" spans="1:31" ht="15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31" ht="15" customHeight="1" x14ac:dyDescent="0.25">
      <c r="A2" s="41" t="s">
        <v>95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31" ht="15" x14ac:dyDescent="0.25">
      <c r="A3" s="43" t="s">
        <v>93</v>
      </c>
      <c r="B3" s="43"/>
      <c r="C3" s="2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31" ht="15" x14ac:dyDescent="0.25">
      <c r="A4" s="5" t="s">
        <v>1</v>
      </c>
      <c r="B4" s="26"/>
      <c r="C4" s="2"/>
      <c r="D4" s="3"/>
      <c r="E4" s="3"/>
      <c r="F4" s="4"/>
      <c r="G4" s="4"/>
      <c r="H4" s="4"/>
      <c r="I4" s="4"/>
      <c r="J4" s="4"/>
      <c r="K4" s="4"/>
      <c r="L4" s="4"/>
      <c r="M4" s="4"/>
    </row>
    <row r="5" spans="1:31" ht="15" x14ac:dyDescent="0.2">
      <c r="A5" s="44" t="s">
        <v>2</v>
      </c>
      <c r="B5" s="47" t="s">
        <v>3</v>
      </c>
      <c r="C5" s="51" t="s">
        <v>4</v>
      </c>
      <c r="D5" s="55" t="s">
        <v>5</v>
      </c>
      <c r="E5" s="56"/>
      <c r="F5" s="57" t="s">
        <v>6</v>
      </c>
      <c r="G5" s="58"/>
      <c r="H5" s="58"/>
      <c r="I5" s="59"/>
      <c r="J5" s="57" t="s">
        <v>7</v>
      </c>
      <c r="K5" s="58"/>
      <c r="L5" s="58"/>
      <c r="M5" s="59"/>
      <c r="N5" s="57" t="s">
        <v>8</v>
      </c>
      <c r="O5" s="58"/>
      <c r="P5" s="58"/>
      <c r="Q5" s="59"/>
      <c r="R5" s="57" t="s">
        <v>9</v>
      </c>
      <c r="S5" s="58"/>
      <c r="T5" s="58"/>
      <c r="U5" s="59"/>
      <c r="V5" s="57" t="s">
        <v>10</v>
      </c>
      <c r="W5" s="6"/>
      <c r="X5" s="57" t="s">
        <v>11</v>
      </c>
      <c r="Y5" s="6"/>
    </row>
    <row r="6" spans="1:31" ht="15" x14ac:dyDescent="0.2">
      <c r="A6" s="45"/>
      <c r="B6" s="48"/>
      <c r="C6" s="52"/>
      <c r="D6" s="60" t="s">
        <v>12</v>
      </c>
      <c r="E6" s="60" t="s">
        <v>13</v>
      </c>
      <c r="F6" s="63" t="s">
        <v>14</v>
      </c>
      <c r="G6" s="7" t="s">
        <v>15</v>
      </c>
      <c r="H6" s="7"/>
      <c r="I6" s="28"/>
      <c r="J6" s="63" t="s">
        <v>16</v>
      </c>
      <c r="K6" s="7" t="s">
        <v>15</v>
      </c>
      <c r="L6" s="7"/>
      <c r="M6" s="28"/>
      <c r="N6" s="63" t="s">
        <v>17</v>
      </c>
      <c r="O6" s="7" t="s">
        <v>15</v>
      </c>
      <c r="P6" s="7"/>
      <c r="Q6" s="28"/>
      <c r="R6" s="63" t="s">
        <v>18</v>
      </c>
      <c r="S6" s="7" t="s">
        <v>15</v>
      </c>
      <c r="T6" s="7"/>
      <c r="U6" s="28"/>
      <c r="V6" s="57"/>
      <c r="W6" s="8" t="s">
        <v>15</v>
      </c>
      <c r="X6" s="57"/>
      <c r="Y6" s="8" t="s">
        <v>15</v>
      </c>
    </row>
    <row r="7" spans="1:31" ht="75" customHeight="1" x14ac:dyDescent="0.2">
      <c r="A7" s="45"/>
      <c r="B7" s="49"/>
      <c r="C7" s="53"/>
      <c r="D7" s="61"/>
      <c r="E7" s="61"/>
      <c r="F7" s="64"/>
      <c r="G7" s="27" t="s">
        <v>19</v>
      </c>
      <c r="H7" s="27" t="s">
        <v>20</v>
      </c>
      <c r="I7" s="27" t="s">
        <v>21</v>
      </c>
      <c r="J7" s="64"/>
      <c r="K7" s="27" t="s">
        <v>19</v>
      </c>
      <c r="L7" s="27" t="s">
        <v>20</v>
      </c>
      <c r="M7" s="27" t="s">
        <v>21</v>
      </c>
      <c r="N7" s="64"/>
      <c r="O7" s="27" t="s">
        <v>19</v>
      </c>
      <c r="P7" s="27" t="s">
        <v>20</v>
      </c>
      <c r="Q7" s="27" t="s">
        <v>21</v>
      </c>
      <c r="R7" s="64"/>
      <c r="S7" s="27" t="s">
        <v>19</v>
      </c>
      <c r="T7" s="27" t="s">
        <v>20</v>
      </c>
      <c r="U7" s="27" t="s">
        <v>21</v>
      </c>
      <c r="V7" s="69"/>
      <c r="W7" s="27" t="s">
        <v>21</v>
      </c>
      <c r="X7" s="70"/>
      <c r="Y7" s="27" t="s">
        <v>21</v>
      </c>
    </row>
    <row r="8" spans="1:31" ht="15" x14ac:dyDescent="0.2">
      <c r="A8" s="46"/>
      <c r="B8" s="50"/>
      <c r="C8" s="54"/>
      <c r="D8" s="62"/>
      <c r="E8" s="62"/>
      <c r="F8" s="65" t="s">
        <v>22</v>
      </c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7"/>
      <c r="X8" s="66"/>
      <c r="Y8" s="68"/>
    </row>
    <row r="9" spans="1:31" s="19" customFormat="1" x14ac:dyDescent="0.2">
      <c r="A9" s="11">
        <v>1</v>
      </c>
      <c r="B9" s="12">
        <v>2</v>
      </c>
      <c r="C9" s="13">
        <v>3</v>
      </c>
      <c r="D9" s="11">
        <v>4</v>
      </c>
      <c r="E9" s="11">
        <v>5</v>
      </c>
      <c r="F9" s="14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  <c r="M9" s="15">
        <v>13</v>
      </c>
      <c r="N9" s="15">
        <v>14</v>
      </c>
      <c r="O9" s="15">
        <v>15</v>
      </c>
      <c r="P9" s="15">
        <v>16</v>
      </c>
      <c r="Q9" s="15">
        <v>17</v>
      </c>
      <c r="R9" s="15">
        <v>18</v>
      </c>
      <c r="S9" s="15">
        <v>19</v>
      </c>
      <c r="T9" s="15">
        <v>20</v>
      </c>
      <c r="U9" s="15">
        <v>21</v>
      </c>
      <c r="V9" s="15">
        <v>22</v>
      </c>
      <c r="W9" s="16">
        <v>23</v>
      </c>
      <c r="X9" s="15">
        <v>24</v>
      </c>
      <c r="Y9" s="17">
        <v>25</v>
      </c>
      <c r="Z9" s="18"/>
      <c r="AA9" s="18"/>
      <c r="AB9" s="18"/>
      <c r="AC9" s="18"/>
      <c r="AD9" s="18"/>
      <c r="AE9" s="18"/>
    </row>
    <row r="10" spans="1:31" s="37" customFormat="1" ht="25.5" x14ac:dyDescent="0.2">
      <c r="A10" s="29">
        <v>1</v>
      </c>
      <c r="B10" s="30" t="s">
        <v>23</v>
      </c>
      <c r="C10" s="20">
        <v>1070031259</v>
      </c>
      <c r="D10" s="21" t="s">
        <v>24</v>
      </c>
      <c r="E10" s="21" t="s">
        <v>25</v>
      </c>
      <c r="F10" s="22">
        <v>80895890658.539993</v>
      </c>
      <c r="G10" s="22">
        <v>11567892547</v>
      </c>
      <c r="H10" s="22">
        <v>69327998111.539993</v>
      </c>
      <c r="I10" s="22"/>
      <c r="J10" s="22">
        <v>76777290987.570007</v>
      </c>
      <c r="K10" s="22">
        <v>11365538103.92</v>
      </c>
      <c r="L10" s="22">
        <v>65411752883.650002</v>
      </c>
      <c r="M10" s="22"/>
      <c r="N10" s="22">
        <v>4118836476.1199999</v>
      </c>
      <c r="O10" s="22">
        <v>202354443.08000001</v>
      </c>
      <c r="P10" s="22">
        <v>3916482033.04</v>
      </c>
      <c r="Q10" s="22"/>
      <c r="R10" s="22">
        <v>0</v>
      </c>
      <c r="S10" s="22">
        <v>0</v>
      </c>
      <c r="T10" s="22">
        <v>0</v>
      </c>
      <c r="U10" s="22"/>
      <c r="V10" s="22">
        <v>4090769543</v>
      </c>
      <c r="W10" s="22"/>
      <c r="X10" s="22">
        <v>777246213</v>
      </c>
      <c r="Y10" s="22"/>
    </row>
    <row r="11" spans="1:31" s="37" customFormat="1" x14ac:dyDescent="0.2">
      <c r="A11" s="29">
        <v>2</v>
      </c>
      <c r="B11" s="30" t="s">
        <v>26</v>
      </c>
      <c r="C11" s="20">
        <v>1080021073</v>
      </c>
      <c r="D11" s="21" t="s">
        <v>24</v>
      </c>
      <c r="E11" s="21" t="s">
        <v>25</v>
      </c>
      <c r="F11" s="22">
        <v>45797430600.589996</v>
      </c>
      <c r="G11" s="22">
        <v>616263243.22000003</v>
      </c>
      <c r="H11" s="22">
        <v>45181167357.370003</v>
      </c>
      <c r="I11" s="22"/>
      <c r="J11" s="22">
        <v>34221556993.459999</v>
      </c>
      <c r="K11" s="22">
        <v>616281298.77999997</v>
      </c>
      <c r="L11" s="22">
        <v>33605275694.68</v>
      </c>
      <c r="M11" s="22"/>
      <c r="N11" s="22">
        <v>11533469569.92</v>
      </c>
      <c r="O11" s="22">
        <v>0</v>
      </c>
      <c r="P11" s="22">
        <v>11533469569.92</v>
      </c>
      <c r="Q11" s="22"/>
      <c r="R11" s="22">
        <v>18055.560000000001</v>
      </c>
      <c r="S11" s="22">
        <v>18055.560000000001</v>
      </c>
      <c r="T11" s="22">
        <v>0</v>
      </c>
      <c r="V11" s="22">
        <v>11479361997</v>
      </c>
      <c r="W11" s="23"/>
      <c r="X11" s="22">
        <v>2181078779</v>
      </c>
      <c r="Y11" s="22"/>
    </row>
    <row r="12" spans="1:31" s="37" customFormat="1" x14ac:dyDescent="0.2">
      <c r="A12" s="29">
        <v>3</v>
      </c>
      <c r="B12" s="30" t="s">
        <v>27</v>
      </c>
      <c r="C12" s="20">
        <v>2050005147</v>
      </c>
      <c r="D12" s="21" t="s">
        <v>24</v>
      </c>
      <c r="E12" s="21" t="s">
        <v>25</v>
      </c>
      <c r="F12" s="22">
        <v>43127919693.550003</v>
      </c>
      <c r="G12" s="22">
        <v>1152336001.4300001</v>
      </c>
      <c r="H12" s="22">
        <v>41975583692.120003</v>
      </c>
      <c r="I12" s="22"/>
      <c r="J12" s="22">
        <v>42034668210.709999</v>
      </c>
      <c r="K12" s="22">
        <v>1227763718.1500001</v>
      </c>
      <c r="L12" s="22">
        <v>40806904492.559998</v>
      </c>
      <c r="M12" s="22"/>
      <c r="N12" s="22">
        <v>1109666142.0799999</v>
      </c>
      <c r="O12" s="22">
        <v>0</v>
      </c>
      <c r="P12" s="22">
        <v>1109666142.0799999</v>
      </c>
      <c r="Q12" s="22"/>
      <c r="R12" s="22">
        <v>77140287.909999996</v>
      </c>
      <c r="S12" s="22">
        <v>77140287.909999996</v>
      </c>
      <c r="T12" s="22">
        <v>0</v>
      </c>
      <c r="U12" s="22"/>
      <c r="V12" s="22">
        <v>1104915748</v>
      </c>
      <c r="W12" s="22"/>
      <c r="X12" s="22">
        <v>209933992</v>
      </c>
      <c r="Y12" s="22"/>
    </row>
    <row r="13" spans="1:31" s="37" customFormat="1" x14ac:dyDescent="0.2">
      <c r="A13" s="29">
        <v>4</v>
      </c>
      <c r="B13" s="30" t="s">
        <v>28</v>
      </c>
      <c r="C13" s="20">
        <v>1010008908</v>
      </c>
      <c r="D13" s="21" t="s">
        <v>24</v>
      </c>
      <c r="E13" s="21" t="s">
        <v>25</v>
      </c>
      <c r="F13" s="22">
        <v>35884239673.169998</v>
      </c>
      <c r="G13" s="22">
        <v>19084167.649999999</v>
      </c>
      <c r="H13" s="22">
        <v>35865155505.519997</v>
      </c>
      <c r="I13" s="22"/>
      <c r="J13" s="22">
        <v>31788695613.740002</v>
      </c>
      <c r="K13" s="22">
        <v>18558423.329999998</v>
      </c>
      <c r="L13" s="22">
        <v>31770137190.41</v>
      </c>
      <c r="M13" s="22"/>
      <c r="N13" s="22">
        <v>4031703645.0599999</v>
      </c>
      <c r="O13" s="22">
        <v>525744.32000000007</v>
      </c>
      <c r="P13" s="22">
        <v>4031177900.7399998</v>
      </c>
      <c r="Q13" s="22"/>
      <c r="R13" s="22">
        <v>0</v>
      </c>
      <c r="S13" s="22">
        <v>0</v>
      </c>
      <c r="T13" s="22">
        <v>0</v>
      </c>
      <c r="U13" s="22"/>
      <c r="V13" s="22">
        <v>4055759565</v>
      </c>
      <c r="W13" s="22"/>
      <c r="X13" s="22">
        <v>770058048</v>
      </c>
      <c r="Y13" s="22"/>
    </row>
    <row r="14" spans="1:31" s="37" customFormat="1" ht="38.25" x14ac:dyDescent="0.2">
      <c r="A14" s="29">
        <v>5</v>
      </c>
      <c r="B14" s="30" t="s">
        <v>29</v>
      </c>
      <c r="C14" s="20">
        <v>1080022799</v>
      </c>
      <c r="D14" s="21" t="s">
        <v>24</v>
      </c>
      <c r="E14" s="21" t="s">
        <v>25</v>
      </c>
      <c r="F14" s="22">
        <v>34464730129.260002</v>
      </c>
      <c r="G14" s="22">
        <v>467320.57</v>
      </c>
      <c r="H14" s="22">
        <v>34464262808.690002</v>
      </c>
      <c r="I14" s="22"/>
      <c r="J14" s="22">
        <v>27613362325.02</v>
      </c>
      <c r="K14" s="22"/>
      <c r="L14" s="22">
        <v>27613362325.02</v>
      </c>
      <c r="M14" s="22"/>
      <c r="N14" s="22">
        <v>6845699757.9700003</v>
      </c>
      <c r="O14" s="22">
        <v>0</v>
      </c>
      <c r="P14" s="22">
        <v>6845699757.9700003</v>
      </c>
      <c r="Q14" s="22"/>
      <c r="R14" s="22">
        <v>0</v>
      </c>
      <c r="S14" s="22">
        <v>0</v>
      </c>
      <c r="T14" s="22">
        <v>0</v>
      </c>
      <c r="U14" s="22"/>
      <c r="V14" s="22">
        <v>6814680230</v>
      </c>
      <c r="W14" s="22"/>
      <c r="X14" s="22">
        <v>1294116513</v>
      </c>
      <c r="Y14" s="22"/>
    </row>
    <row r="15" spans="1:31" s="37" customFormat="1" x14ac:dyDescent="0.2">
      <c r="A15" s="29">
        <v>6</v>
      </c>
      <c r="B15" s="30" t="s">
        <v>30</v>
      </c>
      <c r="C15" s="20">
        <v>1070039812</v>
      </c>
      <c r="D15" s="21" t="s">
        <v>24</v>
      </c>
      <c r="E15" s="21" t="s">
        <v>25</v>
      </c>
      <c r="F15" s="22">
        <v>26903519063.490002</v>
      </c>
      <c r="G15" s="22">
        <v>98638762.849999994</v>
      </c>
      <c r="H15" s="22">
        <v>26804880300.639999</v>
      </c>
      <c r="I15" s="22"/>
      <c r="J15" s="22">
        <v>23521912925.5</v>
      </c>
      <c r="K15" s="22">
        <v>95185765.920000002</v>
      </c>
      <c r="L15" s="22">
        <v>23426727159.580002</v>
      </c>
      <c r="M15" s="22"/>
      <c r="N15" s="22">
        <v>3381040420.52</v>
      </c>
      <c r="O15" s="22">
        <v>3452996.93</v>
      </c>
      <c r="P15" s="22">
        <v>3377587423.5900002</v>
      </c>
      <c r="Q15" s="22"/>
      <c r="R15" s="22">
        <v>0</v>
      </c>
      <c r="S15" s="22">
        <v>0</v>
      </c>
      <c r="T15" s="22">
        <v>0</v>
      </c>
      <c r="U15" s="22"/>
      <c r="V15" s="22">
        <v>3360356138</v>
      </c>
      <c r="W15" s="22"/>
      <c r="X15" s="22">
        <v>638360404</v>
      </c>
      <c r="Y15" s="22"/>
    </row>
    <row r="16" spans="1:31" s="37" customFormat="1" x14ac:dyDescent="0.2">
      <c r="A16" s="29">
        <v>7</v>
      </c>
      <c r="B16" s="30" t="s">
        <v>31</v>
      </c>
      <c r="C16" s="20">
        <v>2090005202</v>
      </c>
      <c r="D16" s="21" t="s">
        <v>24</v>
      </c>
      <c r="E16" s="21" t="s">
        <v>25</v>
      </c>
      <c r="F16" s="22">
        <v>26076885125.16</v>
      </c>
      <c r="G16" s="22">
        <v>154775601.19</v>
      </c>
      <c r="H16" s="22">
        <v>25922109523.970001</v>
      </c>
      <c r="I16" s="22"/>
      <c r="J16" s="22">
        <v>24617417187.330002</v>
      </c>
      <c r="K16" s="22">
        <v>132710371.48</v>
      </c>
      <c r="L16" s="22">
        <v>24484706815.849998</v>
      </c>
      <c r="M16" s="22"/>
      <c r="N16" s="22">
        <v>1456755566.3199999</v>
      </c>
      <c r="O16" s="22">
        <v>22065229.710000001</v>
      </c>
      <c r="P16" s="22">
        <v>1434690336.6099999</v>
      </c>
      <c r="Q16" s="22"/>
      <c r="R16" s="22">
        <v>0</v>
      </c>
      <c r="S16" s="22">
        <v>0</v>
      </c>
      <c r="T16" s="22">
        <v>0</v>
      </c>
      <c r="U16" s="22"/>
      <c r="V16" s="22">
        <v>1448341639</v>
      </c>
      <c r="W16" s="22"/>
      <c r="X16" s="22">
        <v>275184911</v>
      </c>
      <c r="Y16" s="22"/>
    </row>
    <row r="17" spans="1:25" s="37" customFormat="1" x14ac:dyDescent="0.2">
      <c r="A17" s="29">
        <v>8</v>
      </c>
      <c r="B17" s="31" t="s">
        <v>32</v>
      </c>
      <c r="C17" s="24">
        <v>1070044374</v>
      </c>
      <c r="D17" s="25" t="s">
        <v>24</v>
      </c>
      <c r="E17" s="25" t="s">
        <v>25</v>
      </c>
      <c r="F17" s="22">
        <v>21748284487.16</v>
      </c>
      <c r="G17" s="22">
        <v>10283045.48</v>
      </c>
      <c r="H17" s="22">
        <v>21738001441.68</v>
      </c>
      <c r="I17" s="22"/>
      <c r="J17" s="22">
        <v>19217002700.689999</v>
      </c>
      <c r="K17" s="22"/>
      <c r="L17" s="22">
        <v>19217002700.689999</v>
      </c>
      <c r="M17" s="22"/>
      <c r="N17" s="22">
        <v>2520998740.98</v>
      </c>
      <c r="O17" s="22">
        <v>0</v>
      </c>
      <c r="P17" s="22">
        <v>2520998740.98</v>
      </c>
      <c r="Q17" s="22"/>
      <c r="R17" s="22">
        <v>0</v>
      </c>
      <c r="S17" s="22">
        <v>0</v>
      </c>
      <c r="T17" s="22">
        <v>0</v>
      </c>
      <c r="U17" s="22"/>
      <c r="V17" s="22">
        <v>2519451212</v>
      </c>
      <c r="W17" s="22"/>
      <c r="X17" s="22">
        <v>478036024</v>
      </c>
      <c r="Y17" s="22"/>
    </row>
    <row r="18" spans="1:25" s="37" customFormat="1" x14ac:dyDescent="0.2">
      <c r="A18" s="29">
        <v>9</v>
      </c>
      <c r="B18" s="30" t="s">
        <v>33</v>
      </c>
      <c r="C18" s="20">
        <v>2040005418</v>
      </c>
      <c r="D18" s="21" t="s">
        <v>24</v>
      </c>
      <c r="E18" s="21" t="s">
        <v>25</v>
      </c>
      <c r="F18" s="22">
        <v>16069603781.040001</v>
      </c>
      <c r="G18" s="22">
        <v>234447712.30000001</v>
      </c>
      <c r="H18" s="22">
        <v>15835156068.74</v>
      </c>
      <c r="I18" s="22"/>
      <c r="J18" s="22">
        <v>15499696690.27</v>
      </c>
      <c r="K18" s="22">
        <v>275074435.93000001</v>
      </c>
      <c r="L18" s="22">
        <v>15224622254.34</v>
      </c>
      <c r="M18" s="22"/>
      <c r="N18" s="22">
        <v>610533814.39999998</v>
      </c>
      <c r="O18" s="22">
        <v>0</v>
      </c>
      <c r="P18" s="22">
        <v>610533814.39999998</v>
      </c>
      <c r="Q18" s="22"/>
      <c r="R18" s="22">
        <v>40626723.630000003</v>
      </c>
      <c r="S18" s="22">
        <v>40626723.630000003</v>
      </c>
      <c r="T18" s="22">
        <v>0</v>
      </c>
      <c r="U18" s="22"/>
      <c r="V18" s="22">
        <v>567746832</v>
      </c>
      <c r="W18" s="22"/>
      <c r="X18" s="22">
        <v>107871898</v>
      </c>
      <c r="Y18" s="22"/>
    </row>
    <row r="19" spans="1:25" s="37" customFormat="1" x14ac:dyDescent="0.2">
      <c r="A19" s="29">
        <v>10</v>
      </c>
      <c r="B19" s="30" t="s">
        <v>34</v>
      </c>
      <c r="C19" s="20">
        <v>1090004188</v>
      </c>
      <c r="D19" s="21" t="s">
        <v>35</v>
      </c>
      <c r="E19" s="21" t="s">
        <v>36</v>
      </c>
      <c r="F19" s="22">
        <v>4832677555.7399998</v>
      </c>
      <c r="G19" s="22"/>
      <c r="H19" s="22">
        <v>4832677555.7399998</v>
      </c>
      <c r="I19" s="22"/>
      <c r="J19" s="22">
        <v>4361676160.3100004</v>
      </c>
      <c r="K19" s="22"/>
      <c r="L19" s="22">
        <v>4361676160.3100004</v>
      </c>
      <c r="M19" s="22"/>
      <c r="N19" s="22">
        <v>471001395.43000001</v>
      </c>
      <c r="O19" s="22">
        <v>0</v>
      </c>
      <c r="P19" s="22">
        <v>471001395.43000001</v>
      </c>
      <c r="Q19" s="22"/>
      <c r="R19" s="22">
        <v>0</v>
      </c>
      <c r="S19" s="22">
        <v>0</v>
      </c>
      <c r="T19" s="22">
        <v>0</v>
      </c>
      <c r="U19" s="22"/>
      <c r="V19" s="22">
        <v>470755602</v>
      </c>
      <c r="W19" s="22"/>
      <c r="X19" s="22">
        <v>89443564</v>
      </c>
      <c r="Y19" s="22"/>
    </row>
    <row r="20" spans="1:25" s="37" customFormat="1" x14ac:dyDescent="0.2">
      <c r="A20" s="29">
        <v>11</v>
      </c>
      <c r="B20" s="30" t="s">
        <v>37</v>
      </c>
      <c r="C20" s="20">
        <v>1070040809</v>
      </c>
      <c r="D20" s="21" t="s">
        <v>24</v>
      </c>
      <c r="E20" s="21" t="s">
        <v>25</v>
      </c>
      <c r="F20" s="22">
        <v>4368321298.2700005</v>
      </c>
      <c r="G20" s="22">
        <v>178575981.84999999</v>
      </c>
      <c r="H20" s="22">
        <v>4189745316.4200001</v>
      </c>
      <c r="I20" s="22"/>
      <c r="J20" s="22">
        <v>3869954977.52</v>
      </c>
      <c r="K20" s="22"/>
      <c r="L20" s="22">
        <v>3869954977.52</v>
      </c>
      <c r="M20" s="22"/>
      <c r="N20" s="22">
        <v>320854418.39999998</v>
      </c>
      <c r="O20" s="22">
        <v>0</v>
      </c>
      <c r="P20" s="22">
        <v>320854418.39999998</v>
      </c>
      <c r="Q20" s="22"/>
      <c r="R20" s="22">
        <v>0</v>
      </c>
      <c r="S20" s="22">
        <v>0</v>
      </c>
      <c r="T20" s="22">
        <v>0</v>
      </c>
      <c r="U20" s="22"/>
      <c r="V20" s="22">
        <v>319723239</v>
      </c>
      <c r="W20" s="22"/>
      <c r="X20" s="22">
        <v>60747415</v>
      </c>
      <c r="Y20" s="22"/>
    </row>
    <row r="21" spans="1:25" s="37" customFormat="1" ht="38.25" x14ac:dyDescent="0.2">
      <c r="A21" s="29">
        <v>12</v>
      </c>
      <c r="B21" s="30" t="s">
        <v>38</v>
      </c>
      <c r="C21" s="20">
        <v>2040005447</v>
      </c>
      <c r="D21" s="21" t="s">
        <v>24</v>
      </c>
      <c r="E21" s="21" t="s">
        <v>25</v>
      </c>
      <c r="F21" s="22">
        <v>4363529400.8500004</v>
      </c>
      <c r="G21" s="22"/>
      <c r="H21" s="22">
        <v>4363529400.8500004</v>
      </c>
      <c r="I21" s="22"/>
      <c r="J21" s="22">
        <v>3748302017.9299998</v>
      </c>
      <c r="K21" s="22">
        <v>370129.77</v>
      </c>
      <c r="L21" s="22">
        <v>3747931888.1599998</v>
      </c>
      <c r="M21" s="22"/>
      <c r="N21" s="22">
        <v>352245290.82999998</v>
      </c>
      <c r="O21" s="22">
        <v>0</v>
      </c>
      <c r="P21" s="22">
        <v>352245290.82999998</v>
      </c>
      <c r="Q21" s="22"/>
      <c r="R21" s="22">
        <v>370129.77</v>
      </c>
      <c r="S21" s="22">
        <v>370129.77</v>
      </c>
      <c r="T21" s="22">
        <v>0</v>
      </c>
      <c r="U21" s="22"/>
      <c r="V21" s="22">
        <v>334024910</v>
      </c>
      <c r="W21" s="22"/>
      <c r="X21" s="22">
        <v>63342555</v>
      </c>
      <c r="Y21" s="22"/>
    </row>
    <row r="22" spans="1:25" s="37" customFormat="1" x14ac:dyDescent="0.2">
      <c r="A22" s="29">
        <v>13</v>
      </c>
      <c r="B22" s="30" t="s">
        <v>39</v>
      </c>
      <c r="C22" s="20">
        <v>1070036920</v>
      </c>
      <c r="D22" s="21" t="s">
        <v>40</v>
      </c>
      <c r="E22" s="21" t="s">
        <v>41</v>
      </c>
      <c r="F22" s="22">
        <v>4127344223.1599998</v>
      </c>
      <c r="G22" s="22">
        <v>35762523.609999999</v>
      </c>
      <c r="H22" s="22">
        <v>4091581699.5500002</v>
      </c>
      <c r="I22" s="22"/>
      <c r="J22" s="22">
        <v>3667444210.8299999</v>
      </c>
      <c r="K22" s="22">
        <v>33663051.090000004</v>
      </c>
      <c r="L22" s="22">
        <v>3633781159.7399998</v>
      </c>
      <c r="M22" s="22"/>
      <c r="N22" s="22">
        <v>457683522.55000001</v>
      </c>
      <c r="O22" s="22">
        <v>2099472.52</v>
      </c>
      <c r="P22" s="22">
        <v>455584050.02999997</v>
      </c>
      <c r="Q22" s="22"/>
      <c r="R22" s="22">
        <v>0</v>
      </c>
      <c r="S22" s="22">
        <v>0</v>
      </c>
      <c r="T22" s="22">
        <v>0</v>
      </c>
      <c r="U22" s="22"/>
      <c r="V22" s="22">
        <v>457633523</v>
      </c>
      <c r="W22" s="22"/>
      <c r="X22" s="22">
        <v>86950369</v>
      </c>
      <c r="Y22" s="22"/>
    </row>
    <row r="23" spans="1:25" s="37" customFormat="1" x14ac:dyDescent="0.2">
      <c r="A23" s="29">
        <v>14</v>
      </c>
      <c r="B23" s="30" t="s">
        <v>42</v>
      </c>
      <c r="C23" s="20">
        <v>1080021038</v>
      </c>
      <c r="D23" s="21" t="s">
        <v>24</v>
      </c>
      <c r="E23" s="21" t="s">
        <v>25</v>
      </c>
      <c r="F23" s="22">
        <v>3868468370.8400002</v>
      </c>
      <c r="G23" s="22">
        <v>13929168.73</v>
      </c>
      <c r="H23" s="22">
        <v>3854539202.1100001</v>
      </c>
      <c r="I23" s="22"/>
      <c r="J23" s="22">
        <v>3733608206.6999998</v>
      </c>
      <c r="K23" s="22">
        <v>113326779.42</v>
      </c>
      <c r="L23" s="22">
        <v>3620281427.2800002</v>
      </c>
      <c r="M23" s="22"/>
      <c r="N23" s="22">
        <v>234257774.81999999</v>
      </c>
      <c r="O23" s="22">
        <v>0</v>
      </c>
      <c r="P23" s="22">
        <v>234257774.81999999</v>
      </c>
      <c r="Q23" s="22"/>
      <c r="R23" s="22">
        <v>99397610.689999998</v>
      </c>
      <c r="S23" s="22">
        <v>99397610.689999998</v>
      </c>
      <c r="T23" s="22">
        <v>0</v>
      </c>
      <c r="U23" s="22"/>
      <c r="V23" s="22">
        <v>244086056</v>
      </c>
      <c r="W23" s="22"/>
      <c r="X23" s="22">
        <v>46376351</v>
      </c>
      <c r="Y23" s="22"/>
    </row>
    <row r="24" spans="1:25" s="37" customFormat="1" x14ac:dyDescent="0.2">
      <c r="A24" s="29">
        <v>15</v>
      </c>
      <c r="B24" s="30" t="s">
        <v>43</v>
      </c>
      <c r="C24" s="20">
        <v>2010001031</v>
      </c>
      <c r="D24" s="21" t="s">
        <v>24</v>
      </c>
      <c r="E24" s="21" t="s">
        <v>25</v>
      </c>
      <c r="F24" s="22">
        <v>2096237824.8900001</v>
      </c>
      <c r="G24" s="22"/>
      <c r="H24" s="22">
        <v>2096237824.8900001</v>
      </c>
      <c r="I24" s="22"/>
      <c r="J24" s="22">
        <v>1623901230.04</v>
      </c>
      <c r="K24" s="22"/>
      <c r="L24" s="22">
        <v>1623901230.04</v>
      </c>
      <c r="M24" s="22"/>
      <c r="N24" s="22">
        <v>472336594.85000002</v>
      </c>
      <c r="O24" s="22">
        <v>0</v>
      </c>
      <c r="P24" s="22">
        <v>472336594.85000002</v>
      </c>
      <c r="Q24" s="22"/>
      <c r="R24" s="22">
        <v>0</v>
      </c>
      <c r="S24" s="22">
        <v>0</v>
      </c>
      <c r="T24" s="22">
        <v>0</v>
      </c>
      <c r="U24" s="22"/>
      <c r="V24" s="22">
        <v>470611936</v>
      </c>
      <c r="W24" s="22"/>
      <c r="X24" s="22">
        <v>89416268</v>
      </c>
      <c r="Y24" s="22"/>
    </row>
    <row r="25" spans="1:25" s="37" customFormat="1" ht="38.25" x14ac:dyDescent="0.2">
      <c r="A25" s="29">
        <v>16</v>
      </c>
      <c r="B25" s="30" t="s">
        <v>44</v>
      </c>
      <c r="C25" s="20">
        <v>1060006604</v>
      </c>
      <c r="D25" s="21" t="s">
        <v>24</v>
      </c>
      <c r="E25" s="21" t="s">
        <v>25</v>
      </c>
      <c r="F25" s="22">
        <v>1941266199.1600001</v>
      </c>
      <c r="G25" s="22"/>
      <c r="H25" s="22">
        <v>1941266199.1600001</v>
      </c>
      <c r="I25" s="22"/>
      <c r="J25" s="22">
        <v>1730568834.0599999</v>
      </c>
      <c r="K25" s="22"/>
      <c r="L25" s="22">
        <v>1730568834.0599999</v>
      </c>
      <c r="M25" s="22"/>
      <c r="N25" s="22">
        <v>109891884.73</v>
      </c>
      <c r="O25" s="22">
        <v>0</v>
      </c>
      <c r="P25" s="22">
        <v>109891884.73</v>
      </c>
      <c r="Q25" s="22"/>
      <c r="R25" s="22">
        <v>0</v>
      </c>
      <c r="S25" s="22">
        <v>0</v>
      </c>
      <c r="T25" s="22">
        <v>0</v>
      </c>
      <c r="U25" s="22"/>
      <c r="V25" s="22">
        <v>109537407</v>
      </c>
      <c r="W25" s="22"/>
      <c r="X25" s="22">
        <v>20812107</v>
      </c>
      <c r="Y25" s="22"/>
    </row>
    <row r="26" spans="1:25" s="37" customFormat="1" ht="28.5" customHeight="1" x14ac:dyDescent="0.2">
      <c r="A26" s="29">
        <v>17</v>
      </c>
      <c r="B26" s="30" t="s">
        <v>45</v>
      </c>
      <c r="C26" s="20">
        <v>1070037374</v>
      </c>
      <c r="D26" s="21" t="s">
        <v>24</v>
      </c>
      <c r="E26" s="21" t="s">
        <v>25</v>
      </c>
      <c r="F26" s="22">
        <v>1831507434.47</v>
      </c>
      <c r="G26" s="22"/>
      <c r="H26" s="22">
        <v>1831507434.47</v>
      </c>
      <c r="I26" s="22"/>
      <c r="J26" s="22">
        <v>1640363561.6500001</v>
      </c>
      <c r="K26" s="22"/>
      <c r="L26" s="22">
        <v>1640363561.6500001</v>
      </c>
      <c r="M26" s="22"/>
      <c r="N26" s="22">
        <v>191143872.81999999</v>
      </c>
      <c r="O26" s="22">
        <v>0</v>
      </c>
      <c r="P26" s="22">
        <v>191143872.81999999</v>
      </c>
      <c r="Q26" s="22"/>
      <c r="R26" s="22">
        <v>0</v>
      </c>
      <c r="S26" s="22">
        <v>0</v>
      </c>
      <c r="T26" s="22">
        <v>0</v>
      </c>
      <c r="U26" s="22"/>
      <c r="V26" s="22">
        <v>187317487</v>
      </c>
      <c r="W26" s="22"/>
      <c r="X26" s="22">
        <v>35590323</v>
      </c>
      <c r="Y26" s="22"/>
    </row>
    <row r="27" spans="1:25" s="37" customFormat="1" ht="25.5" x14ac:dyDescent="0.2">
      <c r="A27" s="29">
        <v>18</v>
      </c>
      <c r="B27" s="30" t="s">
        <v>46</v>
      </c>
      <c r="C27" s="20">
        <v>2040004933</v>
      </c>
      <c r="D27" s="21" t="s">
        <v>24</v>
      </c>
      <c r="E27" s="21" t="s">
        <v>25</v>
      </c>
      <c r="F27" s="22">
        <v>1509740594.71</v>
      </c>
      <c r="G27" s="22"/>
      <c r="H27" s="22">
        <v>1509740594.71</v>
      </c>
      <c r="I27" s="22"/>
      <c r="J27" s="22">
        <v>1504694285.8399999</v>
      </c>
      <c r="K27" s="22"/>
      <c r="L27" s="22">
        <v>1504694285.8399999</v>
      </c>
      <c r="M27" s="22"/>
      <c r="N27" s="22">
        <v>5046309</v>
      </c>
      <c r="O27" s="22">
        <v>0</v>
      </c>
      <c r="P27" s="22">
        <v>5046309</v>
      </c>
      <c r="Q27" s="22"/>
      <c r="R27" s="22">
        <v>0</v>
      </c>
      <c r="S27" s="22">
        <v>0</v>
      </c>
      <c r="T27" s="22">
        <v>0</v>
      </c>
      <c r="U27" s="22"/>
      <c r="V27" s="22">
        <v>5046309</v>
      </c>
      <c r="W27" s="22"/>
      <c r="X27" s="22">
        <v>958799</v>
      </c>
      <c r="Y27" s="22"/>
    </row>
    <row r="28" spans="1:25" s="37" customFormat="1" x14ac:dyDescent="0.2">
      <c r="A28" s="29">
        <v>19</v>
      </c>
      <c r="B28" s="30" t="s">
        <v>47</v>
      </c>
      <c r="C28" s="20">
        <v>1010008392</v>
      </c>
      <c r="D28" s="21" t="s">
        <v>24</v>
      </c>
      <c r="E28" s="21" t="s">
        <v>25</v>
      </c>
      <c r="F28" s="22">
        <v>1246836416</v>
      </c>
      <c r="G28" s="22"/>
      <c r="H28" s="22">
        <v>1246836416</v>
      </c>
      <c r="I28" s="22"/>
      <c r="J28" s="22">
        <v>1215428368</v>
      </c>
      <c r="K28" s="22">
        <v>6595222</v>
      </c>
      <c r="L28" s="22">
        <v>1208833146</v>
      </c>
      <c r="M28" s="22"/>
      <c r="N28" s="22">
        <v>33835749</v>
      </c>
      <c r="O28" s="22">
        <v>0</v>
      </c>
      <c r="P28" s="22">
        <v>33835749</v>
      </c>
      <c r="Q28" s="22"/>
      <c r="R28" s="22">
        <v>7719489</v>
      </c>
      <c r="S28" s="22">
        <v>7719489</v>
      </c>
      <c r="T28" s="22">
        <v>0</v>
      </c>
      <c r="U28" s="22"/>
      <c r="V28" s="22">
        <v>37404939</v>
      </c>
      <c r="W28" s="22"/>
      <c r="X28" s="22">
        <v>7106938</v>
      </c>
      <c r="Y28" s="22"/>
    </row>
    <row r="29" spans="1:25" s="37" customFormat="1" ht="25.5" x14ac:dyDescent="0.2">
      <c r="A29" s="29">
        <v>20</v>
      </c>
      <c r="B29" s="30" t="s">
        <v>48</v>
      </c>
      <c r="C29" s="20">
        <v>1070032827</v>
      </c>
      <c r="D29" s="21" t="s">
        <v>24</v>
      </c>
      <c r="E29" s="21" t="s">
        <v>25</v>
      </c>
      <c r="F29" s="22">
        <v>1173234667.9400001</v>
      </c>
      <c r="G29" s="22">
        <v>2696.33</v>
      </c>
      <c r="H29" s="22">
        <v>1173231971.6099999</v>
      </c>
      <c r="I29" s="22"/>
      <c r="J29" s="22">
        <v>1178778824.3599999</v>
      </c>
      <c r="K29" s="22">
        <v>133136.62</v>
      </c>
      <c r="L29" s="22">
        <v>1178645687.74</v>
      </c>
      <c r="M29" s="22"/>
      <c r="N29" s="22">
        <v>0</v>
      </c>
      <c r="O29" s="22">
        <v>0</v>
      </c>
      <c r="P29" s="22">
        <v>0</v>
      </c>
      <c r="Q29" s="22"/>
      <c r="R29" s="22">
        <v>5544156.4199999999</v>
      </c>
      <c r="S29" s="22">
        <v>130440.29000000001</v>
      </c>
      <c r="T29" s="22">
        <v>5413716.1299999999</v>
      </c>
      <c r="U29" s="22"/>
      <c r="V29" s="22"/>
      <c r="W29" s="22"/>
      <c r="X29" s="22">
        <v>0</v>
      </c>
      <c r="Y29" s="22"/>
    </row>
    <row r="30" spans="1:25" s="37" customFormat="1" ht="25.5" x14ac:dyDescent="0.2">
      <c r="A30" s="29">
        <v>21</v>
      </c>
      <c r="B30" s="30" t="s">
        <v>49</v>
      </c>
      <c r="C30" s="20">
        <v>1070044836</v>
      </c>
      <c r="D30" s="21" t="s">
        <v>24</v>
      </c>
      <c r="E30" s="21" t="s">
        <v>25</v>
      </c>
      <c r="F30" s="22">
        <v>1137114554.24</v>
      </c>
      <c r="G30" s="22"/>
      <c r="H30" s="22">
        <v>1137114554.24</v>
      </c>
      <c r="I30" s="22"/>
      <c r="J30" s="22">
        <v>1030787666.45</v>
      </c>
      <c r="K30" s="22">
        <v>367722.65</v>
      </c>
      <c r="L30" s="22">
        <v>1030419943.8</v>
      </c>
      <c r="M30" s="22"/>
      <c r="N30" s="22">
        <v>106694610.43000001</v>
      </c>
      <c r="O30" s="22">
        <v>0</v>
      </c>
      <c r="P30" s="22">
        <v>106694610.43000001</v>
      </c>
      <c r="Q30" s="22"/>
      <c r="R30" s="22">
        <v>0</v>
      </c>
      <c r="S30" s="22">
        <v>0</v>
      </c>
      <c r="T30" s="22">
        <v>0</v>
      </c>
      <c r="U30" s="22"/>
      <c r="V30" s="22">
        <v>105749452</v>
      </c>
      <c r="W30" s="22"/>
      <c r="X30" s="22">
        <v>20092396</v>
      </c>
      <c r="Y30" s="22"/>
    </row>
    <row r="31" spans="1:25" s="37" customFormat="1" ht="25.5" x14ac:dyDescent="0.2">
      <c r="A31" s="29">
        <v>22</v>
      </c>
      <c r="B31" s="30" t="s">
        <v>50</v>
      </c>
      <c r="C31" s="20">
        <v>1070029127</v>
      </c>
      <c r="D31" s="21" t="s">
        <v>24</v>
      </c>
      <c r="E31" s="21" t="s">
        <v>25</v>
      </c>
      <c r="F31" s="22">
        <v>1119986318.1800001</v>
      </c>
      <c r="G31" s="22">
        <v>63697912.159999996</v>
      </c>
      <c r="H31" s="22">
        <v>1056288406.02</v>
      </c>
      <c r="I31" s="22"/>
      <c r="J31" s="22">
        <v>762500495.89999998</v>
      </c>
      <c r="K31" s="22">
        <v>63738908.109999999</v>
      </c>
      <c r="L31" s="22">
        <v>698761587.78999996</v>
      </c>
      <c r="M31" s="22"/>
      <c r="N31" s="22">
        <v>357526818.23000002</v>
      </c>
      <c r="O31" s="22">
        <v>0</v>
      </c>
      <c r="P31" s="22">
        <v>357526818.23000002</v>
      </c>
      <c r="Q31" s="22"/>
      <c r="R31" s="22">
        <v>40995.950000000004</v>
      </c>
      <c r="S31" s="22">
        <v>40995.950000000004</v>
      </c>
      <c r="T31" s="22">
        <v>0</v>
      </c>
      <c r="U31" s="22"/>
      <c r="V31" s="22">
        <v>357469206</v>
      </c>
      <c r="W31" s="22"/>
      <c r="X31" s="22">
        <v>67919149</v>
      </c>
      <c r="Y31" s="22"/>
    </row>
    <row r="32" spans="1:25" s="37" customFormat="1" x14ac:dyDescent="0.2">
      <c r="A32" s="29">
        <v>23</v>
      </c>
      <c r="B32" s="30" t="s">
        <v>51</v>
      </c>
      <c r="C32" s="20">
        <v>1080022196</v>
      </c>
      <c r="D32" s="21" t="s">
        <v>24</v>
      </c>
      <c r="E32" s="21" t="s">
        <v>25</v>
      </c>
      <c r="F32" s="22">
        <v>883435614.95000005</v>
      </c>
      <c r="G32" s="22">
        <v>2002853.75</v>
      </c>
      <c r="H32" s="22">
        <v>881432761.20000005</v>
      </c>
      <c r="I32" s="22"/>
      <c r="J32" s="22">
        <v>922852118.44000006</v>
      </c>
      <c r="K32" s="22">
        <v>15234478.25</v>
      </c>
      <c r="L32" s="22">
        <v>907617640.19000006</v>
      </c>
      <c r="M32" s="22"/>
      <c r="N32" s="22">
        <v>0</v>
      </c>
      <c r="O32" s="22">
        <v>0</v>
      </c>
      <c r="P32" s="22">
        <v>0</v>
      </c>
      <c r="Q32" s="22"/>
      <c r="R32" s="22">
        <v>39416503.490000002</v>
      </c>
      <c r="S32" s="22">
        <v>13231624.5</v>
      </c>
      <c r="T32" s="22">
        <v>26184878.989999998</v>
      </c>
      <c r="U32" s="22"/>
      <c r="V32" s="22"/>
      <c r="W32" s="22"/>
      <c r="X32" s="22">
        <v>6482</v>
      </c>
      <c r="Y32" s="22"/>
    </row>
    <row r="33" spans="1:25" s="37" customFormat="1" x14ac:dyDescent="0.2">
      <c r="A33" s="29">
        <v>24</v>
      </c>
      <c r="B33" s="30" t="s">
        <v>52</v>
      </c>
      <c r="C33" s="20">
        <v>2090004295</v>
      </c>
      <c r="D33" s="21" t="s">
        <v>53</v>
      </c>
      <c r="E33" s="21" t="s">
        <v>54</v>
      </c>
      <c r="F33" s="22">
        <v>819659285.71000004</v>
      </c>
      <c r="G33" s="22">
        <v>359600</v>
      </c>
      <c r="H33" s="22">
        <v>819299685.71000004</v>
      </c>
      <c r="I33" s="22"/>
      <c r="J33" s="22">
        <v>365025870.79000002</v>
      </c>
      <c r="K33" s="22">
        <v>103851.90000000001</v>
      </c>
      <c r="L33" s="22">
        <v>364922018.88999999</v>
      </c>
      <c r="M33" s="22"/>
      <c r="N33" s="22">
        <v>454633414.92000002</v>
      </c>
      <c r="O33" s="22">
        <v>255748.1</v>
      </c>
      <c r="P33" s="22">
        <v>454377666.81999999</v>
      </c>
      <c r="Q33" s="22"/>
      <c r="R33" s="22">
        <v>0</v>
      </c>
      <c r="S33" s="22">
        <v>0</v>
      </c>
      <c r="T33" s="22">
        <v>0</v>
      </c>
      <c r="U33" s="22"/>
      <c r="V33" s="22">
        <v>453599379</v>
      </c>
      <c r="W33" s="22"/>
      <c r="X33" s="22">
        <v>86183882</v>
      </c>
      <c r="Y33" s="22"/>
    </row>
    <row r="34" spans="1:25" s="37" customFormat="1" x14ac:dyDescent="0.2">
      <c r="A34" s="29">
        <v>25</v>
      </c>
      <c r="B34" s="30" t="s">
        <v>55</v>
      </c>
      <c r="C34" s="20">
        <v>1070041022</v>
      </c>
      <c r="D34" s="21" t="s">
        <v>24</v>
      </c>
      <c r="E34" s="21" t="s">
        <v>25</v>
      </c>
      <c r="F34" s="22">
        <v>727652660.62</v>
      </c>
      <c r="G34" s="22"/>
      <c r="H34" s="22">
        <v>727652660.62</v>
      </c>
      <c r="I34" s="22"/>
      <c r="J34" s="22">
        <v>673050873.91999996</v>
      </c>
      <c r="K34" s="22"/>
      <c r="L34" s="22">
        <v>673050873.91999996</v>
      </c>
      <c r="M34" s="22"/>
      <c r="N34" s="22">
        <v>54601786.700000003</v>
      </c>
      <c r="O34" s="22">
        <v>0</v>
      </c>
      <c r="P34" s="22">
        <v>54601786.700000003</v>
      </c>
      <c r="Q34" s="22"/>
      <c r="R34" s="22">
        <v>0</v>
      </c>
      <c r="S34" s="22">
        <v>0</v>
      </c>
      <c r="T34" s="22">
        <v>0</v>
      </c>
      <c r="U34" s="22"/>
      <c r="V34" s="22">
        <v>140170038</v>
      </c>
      <c r="W34" s="22"/>
      <c r="X34" s="22">
        <v>26632307</v>
      </c>
      <c r="Y34" s="22"/>
    </row>
    <row r="35" spans="1:25" s="37" customFormat="1" ht="28.5" customHeight="1" x14ac:dyDescent="0.2">
      <c r="A35" s="29">
        <v>26</v>
      </c>
      <c r="B35" s="30" t="s">
        <v>56</v>
      </c>
      <c r="C35" s="20">
        <v>2040005884</v>
      </c>
      <c r="D35" s="21" t="s">
        <v>24</v>
      </c>
      <c r="E35" s="21" t="s">
        <v>25</v>
      </c>
      <c r="F35" s="22">
        <v>713660172.23000002</v>
      </c>
      <c r="G35" s="22"/>
      <c r="H35" s="22">
        <v>713660172.23000002</v>
      </c>
      <c r="I35" s="22"/>
      <c r="J35" s="22">
        <v>654694832.95000005</v>
      </c>
      <c r="K35" s="22"/>
      <c r="L35" s="22">
        <v>654694832.95000005</v>
      </c>
      <c r="M35" s="22"/>
      <c r="N35" s="22">
        <v>58965340</v>
      </c>
      <c r="O35" s="22">
        <v>0</v>
      </c>
      <c r="P35" s="22">
        <v>58965340</v>
      </c>
      <c r="Q35" s="22"/>
      <c r="R35" s="22">
        <v>0</v>
      </c>
      <c r="S35" s="22">
        <v>0</v>
      </c>
      <c r="T35" s="22">
        <v>0</v>
      </c>
      <c r="U35" s="22"/>
      <c r="V35" s="22">
        <v>58965340</v>
      </c>
      <c r="W35" s="22"/>
      <c r="X35" s="22">
        <v>11203415</v>
      </c>
      <c r="Y35" s="22"/>
    </row>
    <row r="36" spans="1:25" s="37" customFormat="1" ht="25.5" x14ac:dyDescent="0.2">
      <c r="A36" s="29">
        <v>27</v>
      </c>
      <c r="B36" s="30" t="s">
        <v>57</v>
      </c>
      <c r="C36" s="20">
        <v>1060006337</v>
      </c>
      <c r="D36" s="21" t="s">
        <v>24</v>
      </c>
      <c r="E36" s="21" t="s">
        <v>25</v>
      </c>
      <c r="F36" s="22">
        <v>490547658.29000002</v>
      </c>
      <c r="G36" s="22"/>
      <c r="H36" s="22">
        <v>490547658.29000002</v>
      </c>
      <c r="I36" s="22"/>
      <c r="J36" s="22">
        <v>457269507.57999998</v>
      </c>
      <c r="K36" s="22">
        <v>13361290.310000001</v>
      </c>
      <c r="L36" s="22">
        <v>443908217.26999998</v>
      </c>
      <c r="M36" s="22"/>
      <c r="N36" s="22">
        <v>46639441.020000003</v>
      </c>
      <c r="O36" s="22">
        <v>0</v>
      </c>
      <c r="P36" s="22">
        <v>46639441.020000003</v>
      </c>
      <c r="Q36" s="22"/>
      <c r="R36" s="22">
        <v>13361290.310000001</v>
      </c>
      <c r="S36" s="22">
        <v>13361290.310000001</v>
      </c>
      <c r="T36" s="22">
        <v>0</v>
      </c>
      <c r="U36" s="22"/>
      <c r="V36" s="22">
        <v>46502910</v>
      </c>
      <c r="W36" s="22"/>
      <c r="X36" s="22">
        <v>8835553</v>
      </c>
      <c r="Y36" s="22"/>
    </row>
    <row r="37" spans="1:25" s="37" customFormat="1" x14ac:dyDescent="0.2">
      <c r="A37" s="29">
        <v>28</v>
      </c>
      <c r="B37" s="30" t="s">
        <v>58</v>
      </c>
      <c r="C37" s="20">
        <v>1080022718</v>
      </c>
      <c r="D37" s="21" t="s">
        <v>40</v>
      </c>
      <c r="E37" s="21" t="s">
        <v>41</v>
      </c>
      <c r="F37" s="22">
        <v>466512647</v>
      </c>
      <c r="G37" s="22"/>
      <c r="H37" s="22">
        <v>466512647</v>
      </c>
      <c r="I37" s="22"/>
      <c r="J37" s="22">
        <v>272901353</v>
      </c>
      <c r="K37" s="22"/>
      <c r="L37" s="22">
        <v>272901353</v>
      </c>
      <c r="M37" s="22"/>
      <c r="N37" s="22">
        <v>193611294</v>
      </c>
      <c r="O37" s="22">
        <v>0</v>
      </c>
      <c r="P37" s="22">
        <v>193611294</v>
      </c>
      <c r="Q37" s="22"/>
      <c r="R37" s="22">
        <v>0</v>
      </c>
      <c r="S37" s="22">
        <v>0</v>
      </c>
      <c r="T37" s="22">
        <v>0</v>
      </c>
      <c r="U37" s="22"/>
      <c r="V37" s="22">
        <v>193283190</v>
      </c>
      <c r="W37" s="22"/>
      <c r="X37" s="22">
        <v>36723806</v>
      </c>
      <c r="Y37" s="22"/>
    </row>
    <row r="38" spans="1:25" s="37" customFormat="1" ht="25.5" x14ac:dyDescent="0.2">
      <c r="A38" s="29">
        <v>29</v>
      </c>
      <c r="B38" s="30" t="s">
        <v>59</v>
      </c>
      <c r="C38" s="20">
        <v>1080021972</v>
      </c>
      <c r="D38" s="21" t="s">
        <v>24</v>
      </c>
      <c r="E38" s="21" t="s">
        <v>25</v>
      </c>
      <c r="F38" s="22">
        <v>404562654.38</v>
      </c>
      <c r="G38" s="22"/>
      <c r="H38" s="22">
        <v>404562654.38</v>
      </c>
      <c r="I38" s="22"/>
      <c r="J38" s="22">
        <v>383464601.45999998</v>
      </c>
      <c r="K38" s="22">
        <v>3758484.93</v>
      </c>
      <c r="L38" s="22">
        <v>379706116.52999997</v>
      </c>
      <c r="M38" s="22"/>
      <c r="N38" s="22">
        <v>24856537.850000001</v>
      </c>
      <c r="O38" s="22">
        <v>0</v>
      </c>
      <c r="P38" s="22">
        <v>24856537.850000001</v>
      </c>
      <c r="Q38" s="22"/>
      <c r="R38" s="22">
        <v>3758484.93</v>
      </c>
      <c r="S38" s="22">
        <v>3758484.93</v>
      </c>
      <c r="T38" s="22">
        <v>0</v>
      </c>
      <c r="U38" s="22"/>
      <c r="V38" s="22">
        <v>24624070</v>
      </c>
      <c r="W38" s="22"/>
      <c r="X38" s="22">
        <v>4678573</v>
      </c>
      <c r="Y38" s="22"/>
    </row>
    <row r="39" spans="1:25" s="37" customFormat="1" ht="25.5" x14ac:dyDescent="0.2">
      <c r="A39" s="29">
        <v>30</v>
      </c>
      <c r="B39" s="30" t="s">
        <v>60</v>
      </c>
      <c r="C39" s="20">
        <v>1080022888</v>
      </c>
      <c r="D39" s="21" t="s">
        <v>40</v>
      </c>
      <c r="E39" s="21" t="s">
        <v>41</v>
      </c>
      <c r="F39" s="22">
        <v>391758082.14999998</v>
      </c>
      <c r="G39" s="22">
        <v>43159110.880000003</v>
      </c>
      <c r="H39" s="22">
        <v>348598971.26999998</v>
      </c>
      <c r="I39" s="22"/>
      <c r="J39" s="22">
        <v>468109958.02999997</v>
      </c>
      <c r="K39" s="22">
        <v>80573836.709999993</v>
      </c>
      <c r="L39" s="22">
        <v>387536121.31999999</v>
      </c>
      <c r="M39" s="22"/>
      <c r="N39" s="22">
        <v>0</v>
      </c>
      <c r="O39" s="22">
        <v>0</v>
      </c>
      <c r="P39" s="22">
        <v>0</v>
      </c>
      <c r="Q39" s="22"/>
      <c r="R39" s="22">
        <v>76351875.879999995</v>
      </c>
      <c r="S39" s="22">
        <v>37414725.829999998</v>
      </c>
      <c r="T39" s="22">
        <v>38937150.049999997</v>
      </c>
      <c r="U39" s="22"/>
      <c r="V39" s="22"/>
      <c r="W39" s="22"/>
      <c r="X39" s="22">
        <v>0</v>
      </c>
      <c r="Y39" s="22"/>
    </row>
    <row r="40" spans="1:25" s="37" customFormat="1" ht="38.25" x14ac:dyDescent="0.2">
      <c r="A40" s="29">
        <v>31</v>
      </c>
      <c r="B40" s="30" t="s">
        <v>61</v>
      </c>
      <c r="C40" s="20">
        <v>1020001204</v>
      </c>
      <c r="D40" s="21" t="s">
        <v>24</v>
      </c>
      <c r="E40" s="21" t="s">
        <v>25</v>
      </c>
      <c r="F40" s="22">
        <v>383513901.19999999</v>
      </c>
      <c r="G40" s="22"/>
      <c r="H40" s="22">
        <v>383513901.19999999</v>
      </c>
      <c r="I40" s="22"/>
      <c r="J40" s="22">
        <v>332190591.64999998</v>
      </c>
      <c r="K40" s="22"/>
      <c r="L40" s="22">
        <v>332190591.64999998</v>
      </c>
      <c r="M40" s="22"/>
      <c r="N40" s="22">
        <v>51323309.549999997</v>
      </c>
      <c r="O40" s="22">
        <v>0</v>
      </c>
      <c r="P40" s="22">
        <v>51323309.549999997</v>
      </c>
      <c r="Q40" s="22"/>
      <c r="R40" s="22">
        <v>0</v>
      </c>
      <c r="S40" s="22">
        <v>0</v>
      </c>
      <c r="T40" s="22">
        <v>0</v>
      </c>
      <c r="U40" s="22"/>
      <c r="V40" s="22">
        <v>51323310</v>
      </c>
      <c r="W40" s="22"/>
      <c r="X40" s="22">
        <v>9751429</v>
      </c>
      <c r="Y40" s="22"/>
    </row>
    <row r="41" spans="1:25" s="37" customFormat="1" x14ac:dyDescent="0.2">
      <c r="A41" s="29">
        <v>32</v>
      </c>
      <c r="B41" s="30" t="s">
        <v>62</v>
      </c>
      <c r="C41" s="20">
        <v>2050004857</v>
      </c>
      <c r="D41" s="21" t="s">
        <v>24</v>
      </c>
      <c r="E41" s="21" t="s">
        <v>25</v>
      </c>
      <c r="F41" s="22">
        <v>336372716.00999999</v>
      </c>
      <c r="G41" s="22">
        <v>1440580.87</v>
      </c>
      <c r="H41" s="22">
        <v>334932135.13999999</v>
      </c>
      <c r="I41" s="22"/>
      <c r="J41" s="22">
        <v>312392598.44999999</v>
      </c>
      <c r="K41" s="22">
        <v>136998.71</v>
      </c>
      <c r="L41" s="22">
        <v>312255599.74000001</v>
      </c>
      <c r="M41" s="22"/>
      <c r="N41" s="22">
        <v>23980117.559999999</v>
      </c>
      <c r="O41" s="22">
        <v>1303582.1600000001</v>
      </c>
      <c r="P41" s="22">
        <v>22676535.399999999</v>
      </c>
      <c r="Q41" s="22"/>
      <c r="R41" s="22">
        <v>0</v>
      </c>
      <c r="S41" s="22">
        <v>0</v>
      </c>
      <c r="T41" s="22">
        <v>0</v>
      </c>
      <c r="U41" s="22"/>
      <c r="V41" s="22">
        <v>22774570</v>
      </c>
      <c r="W41" s="22"/>
      <c r="X41" s="22">
        <v>4327168</v>
      </c>
      <c r="Y41" s="22"/>
    </row>
    <row r="42" spans="1:25" s="37" customFormat="1" ht="25.5" x14ac:dyDescent="0.2">
      <c r="A42" s="29">
        <v>33</v>
      </c>
      <c r="B42" s="30" t="s">
        <v>63</v>
      </c>
      <c r="C42" s="20">
        <v>1010009279</v>
      </c>
      <c r="D42" s="21" t="s">
        <v>24</v>
      </c>
      <c r="E42" s="21" t="s">
        <v>25</v>
      </c>
      <c r="F42" s="22">
        <v>338191720.11000001</v>
      </c>
      <c r="G42" s="22">
        <v>3173628.75</v>
      </c>
      <c r="H42" s="22">
        <v>335018091.45999998</v>
      </c>
      <c r="I42" s="22"/>
      <c r="J42" s="22">
        <v>300509644.19999999</v>
      </c>
      <c r="K42" s="22">
        <v>2664917.21</v>
      </c>
      <c r="L42" s="22">
        <v>297844726.99000001</v>
      </c>
      <c r="M42" s="22"/>
      <c r="N42" s="22">
        <v>37682075.899999999</v>
      </c>
      <c r="O42" s="22">
        <v>508711.44</v>
      </c>
      <c r="P42" s="22">
        <v>37173364.460000001</v>
      </c>
      <c r="Q42" s="22"/>
      <c r="R42" s="22">
        <v>0</v>
      </c>
      <c r="S42" s="22">
        <v>0</v>
      </c>
      <c r="T42" s="22">
        <v>0</v>
      </c>
      <c r="V42" s="22">
        <v>37319196</v>
      </c>
      <c r="W42" s="23"/>
      <c r="X42" s="22">
        <v>7090647</v>
      </c>
      <c r="Y42" s="22"/>
    </row>
    <row r="43" spans="1:25" s="37" customFormat="1" x14ac:dyDescent="0.2">
      <c r="A43" s="29">
        <v>34</v>
      </c>
      <c r="B43" s="30" t="s">
        <v>64</v>
      </c>
      <c r="C43" s="20">
        <v>2090004935</v>
      </c>
      <c r="D43" s="21" t="s">
        <v>24</v>
      </c>
      <c r="E43" s="21" t="s">
        <v>25</v>
      </c>
      <c r="F43" s="22">
        <v>325753119.88</v>
      </c>
      <c r="G43" s="22"/>
      <c r="H43" s="22">
        <v>325753119.88</v>
      </c>
      <c r="I43" s="22"/>
      <c r="J43" s="22">
        <v>299682440.93000001</v>
      </c>
      <c r="K43" s="22"/>
      <c r="L43" s="22">
        <v>299682440.93000001</v>
      </c>
      <c r="M43" s="22"/>
      <c r="N43" s="22">
        <v>26070678.949999999</v>
      </c>
      <c r="O43" s="22">
        <v>0</v>
      </c>
      <c r="P43" s="22">
        <v>26070678.949999999</v>
      </c>
      <c r="Q43" s="22"/>
      <c r="R43" s="22">
        <v>0</v>
      </c>
      <c r="S43" s="22">
        <v>0</v>
      </c>
      <c r="T43" s="22">
        <v>0</v>
      </c>
      <c r="U43" s="22"/>
      <c r="V43" s="22">
        <v>26070679</v>
      </c>
      <c r="W43" s="22"/>
      <c r="X43" s="22">
        <v>4953429</v>
      </c>
      <c r="Y43" s="22"/>
    </row>
    <row r="44" spans="1:25" s="37" customFormat="1" ht="25.5" x14ac:dyDescent="0.2">
      <c r="A44" s="29">
        <v>35</v>
      </c>
      <c r="B44" s="30" t="s">
        <v>65</v>
      </c>
      <c r="C44" s="20">
        <v>2060003032</v>
      </c>
      <c r="D44" s="21" t="s">
        <v>24</v>
      </c>
      <c r="E44" s="21" t="s">
        <v>25</v>
      </c>
      <c r="F44" s="22">
        <v>305321348.58999997</v>
      </c>
      <c r="G44" s="22"/>
      <c r="H44" s="22">
        <v>305321348.58999997</v>
      </c>
      <c r="I44" s="22"/>
      <c r="J44" s="22">
        <v>273214605.38</v>
      </c>
      <c r="K44" s="22"/>
      <c r="L44" s="22">
        <v>273214605.38</v>
      </c>
      <c r="M44" s="22"/>
      <c r="N44" s="22">
        <v>32106743.210000001</v>
      </c>
      <c r="O44" s="22">
        <v>0</v>
      </c>
      <c r="P44" s="22">
        <v>32106743.210000001</v>
      </c>
      <c r="Q44" s="22"/>
      <c r="R44" s="22">
        <v>0</v>
      </c>
      <c r="S44" s="22">
        <v>0</v>
      </c>
      <c r="T44" s="22">
        <v>0</v>
      </c>
      <c r="U44" s="22"/>
      <c r="V44" s="22">
        <v>32106743</v>
      </c>
      <c r="W44" s="22"/>
      <c r="X44" s="22">
        <v>6100281</v>
      </c>
      <c r="Y44" s="22"/>
    </row>
    <row r="45" spans="1:25" s="37" customFormat="1" ht="14.25" customHeight="1" x14ac:dyDescent="0.2">
      <c r="A45" s="29">
        <v>36</v>
      </c>
      <c r="B45" s="30" t="s">
        <v>66</v>
      </c>
      <c r="C45" s="20">
        <v>1070041105</v>
      </c>
      <c r="D45" s="21" t="s">
        <v>67</v>
      </c>
      <c r="E45" s="21" t="s">
        <v>68</v>
      </c>
      <c r="F45" s="22">
        <v>302840392.81</v>
      </c>
      <c r="G45" s="22">
        <v>4239801</v>
      </c>
      <c r="H45" s="22">
        <v>298600591.81</v>
      </c>
      <c r="I45" s="22"/>
      <c r="J45" s="22">
        <v>272396137.13999999</v>
      </c>
      <c r="K45" s="22">
        <v>892857.14</v>
      </c>
      <c r="L45" s="22">
        <v>271503280</v>
      </c>
      <c r="M45" s="22"/>
      <c r="N45" s="22">
        <v>28499185.670000002</v>
      </c>
      <c r="O45" s="22">
        <v>1401873.8599999999</v>
      </c>
      <c r="P45" s="22">
        <v>27097311.809999999</v>
      </c>
      <c r="Q45" s="22"/>
      <c r="R45" s="22">
        <v>0</v>
      </c>
      <c r="S45" s="22">
        <v>0</v>
      </c>
      <c r="T45" s="22">
        <v>0</v>
      </c>
      <c r="U45" s="22"/>
      <c r="V45" s="22">
        <v>22857778</v>
      </c>
      <c r="W45" s="22"/>
      <c r="X45" s="22">
        <v>4342978</v>
      </c>
      <c r="Y45" s="22">
        <f>X45/V45</f>
        <v>0.19000000787478119</v>
      </c>
    </row>
    <row r="46" spans="1:25" s="37" customFormat="1" x14ac:dyDescent="0.2">
      <c r="A46" s="29">
        <v>37</v>
      </c>
      <c r="B46" s="30" t="s">
        <v>69</v>
      </c>
      <c r="C46" s="20">
        <v>1070044724</v>
      </c>
      <c r="D46" s="21" t="s">
        <v>24</v>
      </c>
      <c r="E46" s="21" t="s">
        <v>25</v>
      </c>
      <c r="F46" s="22">
        <v>262707665.06</v>
      </c>
      <c r="G46" s="22"/>
      <c r="H46" s="22">
        <v>262707665.06</v>
      </c>
      <c r="I46" s="22"/>
      <c r="J46" s="22">
        <v>223316683.22999999</v>
      </c>
      <c r="K46" s="22"/>
      <c r="L46" s="22">
        <v>223316683.22999999</v>
      </c>
      <c r="M46" s="22"/>
      <c r="N46" s="22">
        <v>39390981.829999998</v>
      </c>
      <c r="O46" s="22">
        <v>0</v>
      </c>
      <c r="P46" s="22">
        <v>39390981.829999998</v>
      </c>
      <c r="Q46" s="22"/>
      <c r="R46" s="22">
        <v>0</v>
      </c>
      <c r="S46" s="22">
        <v>0</v>
      </c>
      <c r="T46" s="22">
        <v>0</v>
      </c>
      <c r="U46" s="22"/>
      <c r="V46" s="22">
        <v>39390982</v>
      </c>
      <c r="W46" s="22"/>
      <c r="X46" s="22">
        <v>7484287</v>
      </c>
      <c r="Y46" s="22"/>
    </row>
    <row r="47" spans="1:25" s="37" customFormat="1" ht="25.5" x14ac:dyDescent="0.2">
      <c r="A47" s="29">
        <v>38</v>
      </c>
      <c r="B47" s="30" t="s">
        <v>70</v>
      </c>
      <c r="C47" s="20">
        <v>1070042085</v>
      </c>
      <c r="D47" s="21" t="s">
        <v>24</v>
      </c>
      <c r="E47" s="21" t="s">
        <v>25</v>
      </c>
      <c r="F47" s="22">
        <v>226566971.77000001</v>
      </c>
      <c r="G47" s="22"/>
      <c r="H47" s="22">
        <v>226566971.77000001</v>
      </c>
      <c r="I47" s="22"/>
      <c r="J47" s="22">
        <v>202222692.61000001</v>
      </c>
      <c r="K47" s="22"/>
      <c r="L47" s="22">
        <v>202222692.61000001</v>
      </c>
      <c r="M47" s="22"/>
      <c r="N47" s="22">
        <v>24344279.16</v>
      </c>
      <c r="O47" s="22">
        <v>0</v>
      </c>
      <c r="P47" s="22">
        <v>24344279.16</v>
      </c>
      <c r="Q47" s="22"/>
      <c r="R47" s="22">
        <v>0</v>
      </c>
      <c r="S47" s="22">
        <v>0</v>
      </c>
      <c r="T47" s="22">
        <v>0</v>
      </c>
      <c r="U47" s="22"/>
      <c r="V47" s="22">
        <v>8424634</v>
      </c>
      <c r="W47" s="22"/>
      <c r="X47" s="22">
        <v>1600680</v>
      </c>
      <c r="Y47" s="22"/>
    </row>
    <row r="48" spans="1:25" s="37" customFormat="1" x14ac:dyDescent="0.2">
      <c r="A48" s="29">
        <v>39</v>
      </c>
      <c r="B48" s="30" t="s">
        <v>71</v>
      </c>
      <c r="C48" s="20">
        <v>1010007234</v>
      </c>
      <c r="D48" s="21" t="s">
        <v>24</v>
      </c>
      <c r="E48" s="21" t="s">
        <v>25</v>
      </c>
      <c r="F48" s="22">
        <v>199813036.38</v>
      </c>
      <c r="G48" s="22">
        <v>610320</v>
      </c>
      <c r="H48" s="22">
        <v>199202716.38</v>
      </c>
      <c r="I48" s="22"/>
      <c r="J48" s="22">
        <v>182429094.49000001</v>
      </c>
      <c r="K48" s="22">
        <v>610000</v>
      </c>
      <c r="L48" s="22">
        <v>181819094.49000001</v>
      </c>
      <c r="M48" s="22"/>
      <c r="N48" s="22">
        <v>17383941.890000001</v>
      </c>
      <c r="O48" s="22">
        <v>320</v>
      </c>
      <c r="P48" s="22">
        <v>17383621.890000001</v>
      </c>
      <c r="Q48" s="22"/>
      <c r="R48" s="22">
        <v>0</v>
      </c>
      <c r="S48" s="22">
        <v>0</v>
      </c>
      <c r="T48" s="22">
        <v>0</v>
      </c>
      <c r="U48" s="22"/>
      <c r="V48" s="22">
        <v>17383942</v>
      </c>
      <c r="W48" s="22"/>
      <c r="X48" s="22">
        <v>3302949</v>
      </c>
      <c r="Y48" s="22"/>
    </row>
    <row r="49" spans="1:25" s="37" customFormat="1" x14ac:dyDescent="0.2">
      <c r="A49" s="29">
        <v>40</v>
      </c>
      <c r="B49" s="30" t="s">
        <v>72</v>
      </c>
      <c r="C49" s="20">
        <v>1070037322</v>
      </c>
      <c r="D49" s="21" t="s">
        <v>24</v>
      </c>
      <c r="E49" s="21" t="s">
        <v>25</v>
      </c>
      <c r="F49" s="22">
        <v>195195051.66999999</v>
      </c>
      <c r="G49" s="22"/>
      <c r="H49" s="22">
        <v>195195051.66999999</v>
      </c>
      <c r="I49" s="22"/>
      <c r="J49" s="22">
        <v>198332225.41</v>
      </c>
      <c r="K49" s="22">
        <v>1056843.2</v>
      </c>
      <c r="L49" s="22">
        <v>197275382.21000001</v>
      </c>
      <c r="M49" s="22"/>
      <c r="N49" s="22">
        <v>0</v>
      </c>
      <c r="O49" s="22">
        <v>0</v>
      </c>
      <c r="P49" s="22">
        <v>0</v>
      </c>
      <c r="Q49" s="22"/>
      <c r="R49" s="22">
        <v>3137173.74</v>
      </c>
      <c r="S49" s="22">
        <v>1056843.2</v>
      </c>
      <c r="T49" s="22">
        <v>2080330.54</v>
      </c>
      <c r="U49" s="22"/>
      <c r="V49" s="22"/>
      <c r="W49" s="22"/>
      <c r="X49" s="22">
        <v>0</v>
      </c>
      <c r="Y49" s="22"/>
    </row>
    <row r="50" spans="1:25" s="37" customFormat="1" ht="38.25" x14ac:dyDescent="0.2">
      <c r="A50" s="29">
        <v>41</v>
      </c>
      <c r="B50" s="30" t="s">
        <v>73</v>
      </c>
      <c r="C50" s="20">
        <v>2040004092</v>
      </c>
      <c r="D50" s="21" t="s">
        <v>24</v>
      </c>
      <c r="E50" s="21" t="s">
        <v>25</v>
      </c>
      <c r="F50" s="22">
        <v>177528369.65000001</v>
      </c>
      <c r="G50" s="22"/>
      <c r="H50" s="22">
        <v>177528369.65000001</v>
      </c>
      <c r="I50" s="22"/>
      <c r="J50" s="22">
        <v>163420189.58000001</v>
      </c>
      <c r="K50" s="22"/>
      <c r="L50" s="22">
        <v>163420189.58000001</v>
      </c>
      <c r="M50" s="22"/>
      <c r="N50" s="22">
        <v>14108180.07</v>
      </c>
      <c r="O50" s="22">
        <v>0</v>
      </c>
      <c r="P50" s="22">
        <v>14108180.07</v>
      </c>
      <c r="Q50" s="22"/>
      <c r="R50" s="22">
        <v>0</v>
      </c>
      <c r="S50" s="22">
        <v>0</v>
      </c>
      <c r="T50" s="22">
        <v>0</v>
      </c>
      <c r="U50" s="22"/>
      <c r="V50" s="22">
        <v>14101180</v>
      </c>
      <c r="W50" s="22"/>
      <c r="X50" s="22">
        <v>2679224</v>
      </c>
      <c r="Y50" s="22"/>
    </row>
    <row r="51" spans="1:25" s="37" customFormat="1" x14ac:dyDescent="0.2">
      <c r="A51" s="29">
        <v>42</v>
      </c>
      <c r="B51" s="30" t="s">
        <v>74</v>
      </c>
      <c r="C51" s="20">
        <v>1090003987</v>
      </c>
      <c r="D51" s="21" t="s">
        <v>24</v>
      </c>
      <c r="E51" s="21" t="s">
        <v>25</v>
      </c>
      <c r="F51" s="22">
        <v>171995713.19</v>
      </c>
      <c r="G51" s="22">
        <v>15783836.699999999</v>
      </c>
      <c r="H51" s="22">
        <v>156211876.49000001</v>
      </c>
      <c r="I51" s="22"/>
      <c r="J51" s="22">
        <v>139164942.90000001</v>
      </c>
      <c r="K51" s="22">
        <v>2711500.08</v>
      </c>
      <c r="L51" s="22">
        <v>136453442.81999999</v>
      </c>
      <c r="M51" s="22"/>
      <c r="N51" s="22">
        <v>20550090.66</v>
      </c>
      <c r="O51" s="22">
        <v>791656.99</v>
      </c>
      <c r="P51" s="22">
        <v>19758433.670000002</v>
      </c>
      <c r="Q51" s="22"/>
      <c r="R51" s="22">
        <v>0</v>
      </c>
      <c r="S51" s="22">
        <v>0</v>
      </c>
      <c r="T51" s="22">
        <v>0</v>
      </c>
      <c r="U51" s="22"/>
      <c r="V51" s="22">
        <v>20550091</v>
      </c>
      <c r="W51" s="22"/>
      <c r="X51" s="22">
        <v>3904517</v>
      </c>
      <c r="Y51" s="22"/>
    </row>
    <row r="52" spans="1:25" s="37" customFormat="1" x14ac:dyDescent="0.2">
      <c r="A52" s="29">
        <v>43</v>
      </c>
      <c r="B52" s="30" t="s">
        <v>75</v>
      </c>
      <c r="C52" s="20">
        <v>2020000978</v>
      </c>
      <c r="D52" s="21" t="s">
        <v>24</v>
      </c>
      <c r="E52" s="21" t="s">
        <v>25</v>
      </c>
      <c r="F52" s="22">
        <v>127310157.43000001</v>
      </c>
      <c r="G52" s="22"/>
      <c r="H52" s="22">
        <v>127310157.43000001</v>
      </c>
      <c r="I52" s="22"/>
      <c r="J52" s="22">
        <v>112022744.58</v>
      </c>
      <c r="K52" s="22"/>
      <c r="L52" s="22">
        <v>112022744.58</v>
      </c>
      <c r="M52" s="22"/>
      <c r="N52" s="22">
        <v>15287412.85</v>
      </c>
      <c r="O52" s="22">
        <v>0</v>
      </c>
      <c r="P52" s="22">
        <v>15287412.85</v>
      </c>
      <c r="Q52" s="22"/>
      <c r="R52" s="22">
        <v>0</v>
      </c>
      <c r="S52" s="22">
        <v>0</v>
      </c>
      <c r="T52" s="22">
        <v>0</v>
      </c>
      <c r="U52" s="22"/>
      <c r="V52" s="22">
        <v>15136808</v>
      </c>
      <c r="W52" s="22"/>
      <c r="X52" s="22">
        <v>2875994</v>
      </c>
      <c r="Y52" s="22"/>
    </row>
    <row r="53" spans="1:25" s="37" customFormat="1" x14ac:dyDescent="0.2">
      <c r="A53" s="29">
        <v>44</v>
      </c>
      <c r="B53" s="30" t="s">
        <v>76</v>
      </c>
      <c r="C53" s="20">
        <v>1060006320</v>
      </c>
      <c r="D53" s="21" t="s">
        <v>24</v>
      </c>
      <c r="E53" s="21" t="s">
        <v>25</v>
      </c>
      <c r="F53" s="22">
        <v>116579759</v>
      </c>
      <c r="G53" s="22"/>
      <c r="H53" s="22"/>
      <c r="I53" s="22"/>
      <c r="J53" s="22"/>
      <c r="K53" s="22"/>
      <c r="L53" s="22"/>
      <c r="M53" s="22"/>
      <c r="N53" s="22">
        <v>7069208.6600000001</v>
      </c>
      <c r="O53" s="22">
        <v>0</v>
      </c>
      <c r="P53" s="22">
        <v>7069208.6600000001</v>
      </c>
      <c r="Q53" s="22"/>
      <c r="R53" s="22">
        <v>0</v>
      </c>
      <c r="S53" s="22">
        <v>0</v>
      </c>
      <c r="T53" s="22">
        <v>0</v>
      </c>
      <c r="U53" s="22"/>
      <c r="V53" s="22">
        <v>7069209</v>
      </c>
      <c r="W53" s="22"/>
      <c r="X53" s="22">
        <v>1343150</v>
      </c>
      <c r="Y53" s="22"/>
    </row>
    <row r="54" spans="1:25" s="37" customFormat="1" x14ac:dyDescent="0.2">
      <c r="A54" s="29">
        <v>45</v>
      </c>
      <c r="B54" s="30" t="s">
        <v>77</v>
      </c>
      <c r="C54" s="20">
        <v>2060003055</v>
      </c>
      <c r="D54" s="21" t="s">
        <v>24</v>
      </c>
      <c r="E54" s="21" t="s">
        <v>25</v>
      </c>
      <c r="F54" s="22">
        <v>108111704.94</v>
      </c>
      <c r="G54" s="22"/>
      <c r="H54" s="22">
        <v>108111704.94</v>
      </c>
      <c r="I54" s="22"/>
      <c r="J54" s="22">
        <v>99941782.689999998</v>
      </c>
      <c r="K54" s="22"/>
      <c r="L54" s="22">
        <v>99941782.689999998</v>
      </c>
      <c r="M54" s="22"/>
      <c r="N54" s="22">
        <v>8169922.25</v>
      </c>
      <c r="O54" s="22">
        <v>0</v>
      </c>
      <c r="P54" s="22">
        <v>8169922.25</v>
      </c>
      <c r="Q54" s="22"/>
      <c r="R54" s="22">
        <v>0</v>
      </c>
      <c r="S54" s="22">
        <v>0</v>
      </c>
      <c r="T54" s="22">
        <v>0</v>
      </c>
      <c r="V54" s="22">
        <v>2957627</v>
      </c>
      <c r="W54" s="23"/>
      <c r="X54" s="22">
        <v>561949</v>
      </c>
      <c r="Y54" s="22"/>
    </row>
    <row r="55" spans="1:25" s="37" customFormat="1" x14ac:dyDescent="0.2">
      <c r="A55" s="29">
        <v>46</v>
      </c>
      <c r="B55" s="30" t="s">
        <v>78</v>
      </c>
      <c r="C55" s="20">
        <v>1070039232</v>
      </c>
      <c r="D55" s="21" t="s">
        <v>24</v>
      </c>
      <c r="E55" s="21" t="s">
        <v>25</v>
      </c>
      <c r="F55" s="22">
        <v>107348965</v>
      </c>
      <c r="G55" s="22">
        <v>1006000</v>
      </c>
      <c r="H55" s="22">
        <v>106342965</v>
      </c>
      <c r="I55" s="22"/>
      <c r="J55" s="22">
        <v>84505801.430000007</v>
      </c>
      <c r="K55" s="22">
        <v>2245102.4300000002</v>
      </c>
      <c r="L55" s="22">
        <v>82260699</v>
      </c>
      <c r="M55" s="22"/>
      <c r="N55" s="22">
        <v>24082266.050000001</v>
      </c>
      <c r="O55" s="22">
        <v>0</v>
      </c>
      <c r="P55" s="22">
        <v>24082266.050000001</v>
      </c>
      <c r="Q55" s="22"/>
      <c r="R55" s="22">
        <v>2245102</v>
      </c>
      <c r="S55" s="22">
        <v>2245102</v>
      </c>
      <c r="T55" s="22">
        <v>0</v>
      </c>
      <c r="U55" s="22"/>
      <c r="V55" s="22">
        <v>24082266</v>
      </c>
      <c r="W55" s="22"/>
      <c r="X55" s="22">
        <v>4575631</v>
      </c>
      <c r="Y55" s="22"/>
    </row>
    <row r="56" spans="1:25" s="37" customFormat="1" x14ac:dyDescent="0.2">
      <c r="A56" s="29">
        <v>47</v>
      </c>
      <c r="B56" s="30" t="s">
        <v>79</v>
      </c>
      <c r="C56" s="20">
        <v>1060005295</v>
      </c>
      <c r="D56" s="21" t="s">
        <v>24</v>
      </c>
      <c r="E56" s="21" t="s">
        <v>25</v>
      </c>
      <c r="F56" s="22">
        <v>104892966.75</v>
      </c>
      <c r="G56" s="22"/>
      <c r="H56" s="22">
        <v>104892966.75</v>
      </c>
      <c r="I56" s="22"/>
      <c r="J56" s="22">
        <v>86765056.920000002</v>
      </c>
      <c r="K56" s="22">
        <v>783513</v>
      </c>
      <c r="L56" s="22">
        <v>85981543.920000002</v>
      </c>
      <c r="M56" s="22"/>
      <c r="N56" s="22">
        <v>18911422</v>
      </c>
      <c r="O56" s="22">
        <v>0</v>
      </c>
      <c r="P56" s="22">
        <v>18911422</v>
      </c>
      <c r="Q56" s="22"/>
      <c r="R56" s="22">
        <v>783513</v>
      </c>
      <c r="S56" s="22">
        <v>783513</v>
      </c>
      <c r="T56" s="22">
        <v>0</v>
      </c>
      <c r="U56" s="22"/>
      <c r="V56" s="22">
        <v>18911422</v>
      </c>
      <c r="W56" s="22"/>
      <c r="X56" s="22">
        <v>3593170</v>
      </c>
      <c r="Y56" s="22"/>
    </row>
    <row r="57" spans="1:25" s="37" customFormat="1" x14ac:dyDescent="0.2">
      <c r="A57" s="29">
        <v>48</v>
      </c>
      <c r="B57" s="30" t="s">
        <v>80</v>
      </c>
      <c r="C57" s="20">
        <v>2010001083</v>
      </c>
      <c r="D57" s="21" t="s">
        <v>24</v>
      </c>
      <c r="E57" s="21" t="s">
        <v>25</v>
      </c>
      <c r="F57" s="22">
        <v>91364709.060000002</v>
      </c>
      <c r="G57" s="22"/>
      <c r="H57" s="22">
        <v>91364709.060000002</v>
      </c>
      <c r="I57" s="22"/>
      <c r="J57" s="22">
        <v>86399418.090000004</v>
      </c>
      <c r="K57" s="22"/>
      <c r="L57" s="22">
        <v>86399418.090000004</v>
      </c>
      <c r="M57" s="22"/>
      <c r="N57" s="22">
        <v>4965290.97</v>
      </c>
      <c r="O57" s="22">
        <v>0</v>
      </c>
      <c r="P57" s="22">
        <v>4965290.97</v>
      </c>
      <c r="Q57" s="22"/>
      <c r="R57" s="22">
        <v>0</v>
      </c>
      <c r="S57" s="22">
        <v>0</v>
      </c>
      <c r="T57" s="22">
        <v>0</v>
      </c>
      <c r="U57" s="22"/>
      <c r="V57" s="22">
        <v>4965291</v>
      </c>
      <c r="W57" s="22"/>
      <c r="X57" s="22">
        <v>943405</v>
      </c>
      <c r="Y57" s="22"/>
    </row>
    <row r="58" spans="1:25" s="37" customFormat="1" ht="25.5" x14ac:dyDescent="0.2">
      <c r="A58" s="29">
        <v>49</v>
      </c>
      <c r="B58" s="30" t="s">
        <v>81</v>
      </c>
      <c r="C58" s="20">
        <v>2070000437</v>
      </c>
      <c r="D58" s="21" t="s">
        <v>24</v>
      </c>
      <c r="E58" s="21" t="s">
        <v>25</v>
      </c>
      <c r="F58" s="22">
        <v>86459713.090000004</v>
      </c>
      <c r="G58" s="22"/>
      <c r="H58" s="22">
        <v>86459713.090000004</v>
      </c>
      <c r="I58" s="22"/>
      <c r="J58" s="22">
        <v>82303189.579999998</v>
      </c>
      <c r="K58" s="22"/>
      <c r="L58" s="22">
        <v>82303189.579999998</v>
      </c>
      <c r="M58" s="22"/>
      <c r="N58" s="22">
        <v>4156523.51</v>
      </c>
      <c r="O58" s="22">
        <v>0</v>
      </c>
      <c r="P58" s="22">
        <v>4156523.51</v>
      </c>
      <c r="Q58" s="22"/>
      <c r="R58" s="22">
        <v>0</v>
      </c>
      <c r="S58" s="22">
        <v>0</v>
      </c>
      <c r="T58" s="22">
        <v>0</v>
      </c>
      <c r="U58" s="22"/>
      <c r="V58" s="22">
        <v>3656028</v>
      </c>
      <c r="W58" s="22"/>
      <c r="X58" s="22">
        <v>694645</v>
      </c>
      <c r="Y58" s="22"/>
    </row>
    <row r="59" spans="1:25" s="37" customFormat="1" x14ac:dyDescent="0.2">
      <c r="A59" s="29">
        <v>50</v>
      </c>
      <c r="B59" s="30" t="s">
        <v>82</v>
      </c>
      <c r="C59" s="20">
        <v>1010008736</v>
      </c>
      <c r="D59" s="21" t="s">
        <v>24</v>
      </c>
      <c r="E59" s="21" t="s">
        <v>25</v>
      </c>
      <c r="F59" s="22">
        <v>85626621.640000001</v>
      </c>
      <c r="G59" s="22"/>
      <c r="H59" s="22">
        <v>85626621.640000001</v>
      </c>
      <c r="I59" s="22"/>
      <c r="J59" s="22">
        <v>89030604.430000007</v>
      </c>
      <c r="K59" s="22"/>
      <c r="L59" s="22">
        <v>89030604.430000007</v>
      </c>
      <c r="M59" s="22"/>
      <c r="N59" s="22">
        <v>0</v>
      </c>
      <c r="O59" s="22">
        <v>0</v>
      </c>
      <c r="P59" s="22">
        <v>0</v>
      </c>
      <c r="Q59" s="22"/>
      <c r="R59" s="22">
        <v>3403982.79</v>
      </c>
      <c r="S59" s="22">
        <v>0</v>
      </c>
      <c r="T59" s="22">
        <v>3403982.79</v>
      </c>
      <c r="U59" s="22"/>
      <c r="V59" s="22"/>
      <c r="W59" s="22"/>
      <c r="X59" s="22">
        <v>0</v>
      </c>
      <c r="Y59" s="22"/>
    </row>
    <row r="60" spans="1:25" s="37" customFormat="1" ht="25.5" x14ac:dyDescent="0.2">
      <c r="A60" s="29">
        <v>51</v>
      </c>
      <c r="B60" s="30" t="s">
        <v>83</v>
      </c>
      <c r="C60" s="20">
        <v>6793097858</v>
      </c>
      <c r="D60" s="21" t="s">
        <v>53</v>
      </c>
      <c r="E60" s="21" t="s">
        <v>54</v>
      </c>
      <c r="F60" s="22">
        <v>85041600.310000002</v>
      </c>
      <c r="G60" s="22"/>
      <c r="H60" s="22">
        <v>85041600.310000002</v>
      </c>
      <c r="I60" s="22"/>
      <c r="J60" s="22">
        <v>70272437.689999998</v>
      </c>
      <c r="K60" s="22"/>
      <c r="L60" s="22">
        <v>70272437.689999998</v>
      </c>
      <c r="M60" s="22"/>
      <c r="N60" s="22">
        <v>14769162.619999999</v>
      </c>
      <c r="O60" s="22">
        <v>0</v>
      </c>
      <c r="P60" s="22">
        <v>14769162.619999999</v>
      </c>
      <c r="Q60" s="22"/>
      <c r="R60" s="22">
        <v>0</v>
      </c>
      <c r="S60" s="22">
        <v>0</v>
      </c>
      <c r="T60" s="22">
        <v>0</v>
      </c>
      <c r="U60" s="22"/>
      <c r="V60" s="22">
        <v>14769163</v>
      </c>
      <c r="W60" s="22"/>
      <c r="X60" s="22">
        <v>2806141</v>
      </c>
      <c r="Y60" s="22"/>
    </row>
    <row r="61" spans="1:25" s="37" customFormat="1" x14ac:dyDescent="0.2">
      <c r="A61" s="29">
        <v>52</v>
      </c>
      <c r="B61" s="30" t="s">
        <v>84</v>
      </c>
      <c r="C61" s="20">
        <v>1070042197</v>
      </c>
      <c r="D61" s="21" t="s">
        <v>24</v>
      </c>
      <c r="E61" s="21" t="s">
        <v>25</v>
      </c>
      <c r="F61" s="22">
        <v>83309346</v>
      </c>
      <c r="G61" s="22"/>
      <c r="H61" s="22"/>
      <c r="I61" s="22"/>
      <c r="J61" s="22"/>
      <c r="K61" s="22"/>
      <c r="L61" s="22"/>
      <c r="M61" s="22"/>
      <c r="N61" s="22">
        <v>24605445.039999999</v>
      </c>
      <c r="O61" s="22">
        <v>0</v>
      </c>
      <c r="P61" s="22">
        <v>24605445.039999999</v>
      </c>
      <c r="Q61" s="22"/>
      <c r="R61" s="22">
        <v>1505000</v>
      </c>
      <c r="S61" s="22">
        <v>1505000</v>
      </c>
      <c r="T61" s="22">
        <v>0</v>
      </c>
      <c r="U61" s="22"/>
      <c r="V61" s="22">
        <v>24652473</v>
      </c>
      <c r="W61" s="22"/>
      <c r="X61" s="22">
        <v>4683970</v>
      </c>
      <c r="Y61" s="22"/>
    </row>
    <row r="62" spans="1:25" s="37" customFormat="1" x14ac:dyDescent="0.2">
      <c r="A62" s="29">
        <v>53</v>
      </c>
      <c r="B62" s="30" t="s">
        <v>85</v>
      </c>
      <c r="C62" s="20">
        <v>1080022629</v>
      </c>
      <c r="D62" s="21" t="s">
        <v>24</v>
      </c>
      <c r="E62" s="21" t="s">
        <v>25</v>
      </c>
      <c r="F62" s="22">
        <v>70744274.909999996</v>
      </c>
      <c r="G62" s="22"/>
      <c r="H62" s="22">
        <v>70744274.909999996</v>
      </c>
      <c r="I62" s="22"/>
      <c r="J62" s="22">
        <v>61241615.539999999</v>
      </c>
      <c r="K62" s="22"/>
      <c r="L62" s="22">
        <v>61241615.539999999</v>
      </c>
      <c r="M62" s="22"/>
      <c r="N62" s="22">
        <v>9502659.3699999992</v>
      </c>
      <c r="O62" s="22">
        <v>0</v>
      </c>
      <c r="P62" s="22">
        <v>9502659.3699999992</v>
      </c>
      <c r="Q62" s="22"/>
      <c r="R62" s="22">
        <v>0</v>
      </c>
      <c r="S62" s="22">
        <v>0</v>
      </c>
      <c r="T62" s="22">
        <v>0</v>
      </c>
      <c r="U62" s="22"/>
      <c r="V62" s="22">
        <v>9502659</v>
      </c>
      <c r="W62" s="22"/>
      <c r="X62" s="22">
        <v>1805505</v>
      </c>
      <c r="Y62" s="22"/>
    </row>
    <row r="63" spans="1:25" s="37" customFormat="1" ht="38.25" x14ac:dyDescent="0.2">
      <c r="A63" s="29">
        <v>54</v>
      </c>
      <c r="B63" s="30" t="s">
        <v>86</v>
      </c>
      <c r="C63" s="20">
        <v>3010000026</v>
      </c>
      <c r="D63" s="21" t="s">
        <v>24</v>
      </c>
      <c r="E63" s="21" t="s">
        <v>25</v>
      </c>
      <c r="F63" s="22">
        <v>68582976.010000005</v>
      </c>
      <c r="G63" s="22"/>
      <c r="H63" s="22">
        <v>68582976.010000005</v>
      </c>
      <c r="I63" s="22"/>
      <c r="J63" s="22">
        <v>55207143.359999999</v>
      </c>
      <c r="K63" s="22"/>
      <c r="L63" s="22">
        <v>55207143.359999999</v>
      </c>
      <c r="M63" s="22"/>
      <c r="N63" s="22">
        <v>13375832.65</v>
      </c>
      <c r="O63" s="22">
        <v>0</v>
      </c>
      <c r="P63" s="22">
        <v>13375832.65</v>
      </c>
      <c r="Q63" s="22"/>
      <c r="R63" s="22">
        <v>0</v>
      </c>
      <c r="S63" s="22">
        <v>0</v>
      </c>
      <c r="T63" s="22">
        <v>0</v>
      </c>
      <c r="U63" s="22"/>
      <c r="V63" s="22">
        <v>13375833</v>
      </c>
      <c r="W63" s="22"/>
      <c r="X63" s="22">
        <v>2541408</v>
      </c>
      <c r="Y63" s="22"/>
    </row>
    <row r="64" spans="1:25" s="37" customFormat="1" ht="25.5" x14ac:dyDescent="0.2">
      <c r="A64" s="29">
        <v>55</v>
      </c>
      <c r="B64" s="30" t="s">
        <v>87</v>
      </c>
      <c r="C64" s="20">
        <v>2060003204</v>
      </c>
      <c r="D64" s="21" t="s">
        <v>24</v>
      </c>
      <c r="E64" s="21" t="s">
        <v>25</v>
      </c>
      <c r="F64" s="22">
        <v>63104438</v>
      </c>
      <c r="G64" s="22">
        <v>1634165.5</v>
      </c>
      <c r="H64" s="22">
        <v>63104437.609999999</v>
      </c>
      <c r="I64" s="22"/>
      <c r="J64" s="22">
        <v>59546072.5</v>
      </c>
      <c r="K64" s="22"/>
      <c r="L64" s="22">
        <v>59546072.5</v>
      </c>
      <c r="M64" s="22"/>
      <c r="N64" s="22">
        <v>3558365</v>
      </c>
      <c r="O64" s="22">
        <v>0</v>
      </c>
      <c r="P64" s="22">
        <v>3558365</v>
      </c>
      <c r="Q64" s="22"/>
      <c r="R64" s="22">
        <v>0</v>
      </c>
      <c r="S64" s="22">
        <v>0</v>
      </c>
      <c r="T64" s="22">
        <v>0</v>
      </c>
      <c r="U64" s="22"/>
      <c r="V64" s="22">
        <v>3090337</v>
      </c>
      <c r="W64" s="22"/>
      <c r="X64" s="22">
        <v>587164</v>
      </c>
      <c r="Y64" s="22"/>
    </row>
    <row r="65" spans="1:25" s="37" customFormat="1" ht="25.5" x14ac:dyDescent="0.2">
      <c r="A65" s="29">
        <v>56</v>
      </c>
      <c r="B65" s="30" t="s">
        <v>88</v>
      </c>
      <c r="C65" s="20">
        <v>1010008481</v>
      </c>
      <c r="D65" s="21" t="s">
        <v>24</v>
      </c>
      <c r="E65" s="21" t="s">
        <v>25</v>
      </c>
      <c r="F65" s="22">
        <v>60948457.509999998</v>
      </c>
      <c r="G65" s="22"/>
      <c r="H65" s="22">
        <v>60948457.509999998</v>
      </c>
      <c r="I65" s="22"/>
      <c r="J65" s="22">
        <v>70363658.329999998</v>
      </c>
      <c r="K65" s="22"/>
      <c r="L65" s="22">
        <v>70363658.329999998</v>
      </c>
      <c r="M65" s="22"/>
      <c r="N65" s="22">
        <v>0</v>
      </c>
      <c r="O65" s="22">
        <v>0</v>
      </c>
      <c r="P65" s="22">
        <v>0</v>
      </c>
      <c r="Q65" s="22"/>
      <c r="R65" s="22">
        <v>9415200.8200000003</v>
      </c>
      <c r="S65" s="22">
        <v>0</v>
      </c>
      <c r="T65" s="22">
        <v>9415200.8200000003</v>
      </c>
      <c r="V65" s="22"/>
      <c r="W65" s="23"/>
      <c r="X65" s="22">
        <v>126452</v>
      </c>
      <c r="Y65" s="22"/>
    </row>
    <row r="66" spans="1:25" s="37" customFormat="1" x14ac:dyDescent="0.2">
      <c r="A66" s="29">
        <v>57</v>
      </c>
      <c r="B66" s="30" t="s">
        <v>89</v>
      </c>
      <c r="C66" s="20">
        <v>1010008512</v>
      </c>
      <c r="D66" s="21" t="s">
        <v>24</v>
      </c>
      <c r="E66" s="21" t="s">
        <v>25</v>
      </c>
      <c r="F66" s="22">
        <v>41677293.719999999</v>
      </c>
      <c r="G66" s="22"/>
      <c r="H66" s="22">
        <v>41677293.719999999</v>
      </c>
      <c r="I66" s="22"/>
      <c r="J66" s="22">
        <v>38822673.359999999</v>
      </c>
      <c r="K66" s="22"/>
      <c r="L66" s="22">
        <v>38822673.359999999</v>
      </c>
      <c r="M66" s="22"/>
      <c r="N66" s="22">
        <v>2854620.36</v>
      </c>
      <c r="O66" s="22">
        <v>0</v>
      </c>
      <c r="P66" s="22">
        <v>2854620.36</v>
      </c>
      <c r="Q66" s="22"/>
      <c r="R66" s="22">
        <v>0</v>
      </c>
      <c r="S66" s="22">
        <v>0</v>
      </c>
      <c r="T66" s="22">
        <v>0</v>
      </c>
      <c r="U66" s="22"/>
      <c r="V66" s="22">
        <v>2854620</v>
      </c>
      <c r="W66" s="22"/>
      <c r="X66" s="22">
        <v>542378</v>
      </c>
      <c r="Y66" s="22"/>
    </row>
    <row r="67" spans="1:25" s="37" customFormat="1" x14ac:dyDescent="0.2">
      <c r="A67" s="29">
        <v>58</v>
      </c>
      <c r="B67" s="30" t="s">
        <v>90</v>
      </c>
      <c r="C67" s="20">
        <v>1070033198</v>
      </c>
      <c r="D67" s="21" t="s">
        <v>67</v>
      </c>
      <c r="E67" s="21" t="s">
        <v>68</v>
      </c>
      <c r="F67" s="22">
        <v>36377952.57</v>
      </c>
      <c r="G67" s="22">
        <v>1786091.22</v>
      </c>
      <c r="H67" s="22">
        <v>34591861.350000001</v>
      </c>
      <c r="I67" s="22"/>
      <c r="J67" s="22">
        <v>34328987.840000004</v>
      </c>
      <c r="K67" s="22">
        <v>3049879.56</v>
      </c>
      <c r="L67" s="22">
        <v>31279108.280000001</v>
      </c>
      <c r="M67" s="22"/>
      <c r="N67" s="22">
        <v>3312753.07</v>
      </c>
      <c r="O67" s="22">
        <v>0</v>
      </c>
      <c r="P67" s="22">
        <v>3312753.07</v>
      </c>
      <c r="Q67" s="22"/>
      <c r="R67" s="22">
        <v>1263788.3400000001</v>
      </c>
      <c r="S67" s="22">
        <v>1263788.3400000001</v>
      </c>
      <c r="T67" s="22">
        <v>0</v>
      </c>
      <c r="U67" s="22"/>
      <c r="V67" s="22">
        <v>3312753</v>
      </c>
      <c r="W67" s="22"/>
      <c r="X67" s="22">
        <v>629423</v>
      </c>
      <c r="Y67" s="22"/>
    </row>
    <row r="68" spans="1:25" s="37" customFormat="1" ht="14.25" customHeight="1" x14ac:dyDescent="0.2">
      <c r="A68" s="29">
        <v>59</v>
      </c>
      <c r="B68" s="31" t="s">
        <v>91</v>
      </c>
      <c r="C68" s="24">
        <v>1010009285</v>
      </c>
      <c r="D68" s="25" t="s">
        <v>24</v>
      </c>
      <c r="E68" s="25" t="s">
        <v>25</v>
      </c>
      <c r="F68" s="32">
        <v>16766576.220000001</v>
      </c>
      <c r="G68" s="32"/>
      <c r="H68" s="32">
        <v>16766576.220000001</v>
      </c>
      <c r="I68" s="32"/>
      <c r="J68" s="32">
        <v>15737901.029999999</v>
      </c>
      <c r="K68" s="32"/>
      <c r="L68" s="32">
        <v>15737901.029999999</v>
      </c>
      <c r="M68" s="32"/>
      <c r="N68" s="32">
        <v>1028675.19</v>
      </c>
      <c r="O68" s="32">
        <v>0</v>
      </c>
      <c r="P68" s="32">
        <v>1028675.19</v>
      </c>
      <c r="Q68" s="32"/>
      <c r="R68" s="32">
        <v>0</v>
      </c>
      <c r="S68" s="32">
        <v>0</v>
      </c>
      <c r="T68" s="32">
        <v>0</v>
      </c>
      <c r="U68" s="32"/>
      <c r="V68" s="32"/>
      <c r="W68" s="32"/>
      <c r="X68" s="32">
        <v>0</v>
      </c>
      <c r="Y68" s="32"/>
    </row>
    <row r="69" spans="1:25" s="37" customFormat="1" x14ac:dyDescent="0.2">
      <c r="A69" s="29">
        <v>60</v>
      </c>
      <c r="B69" s="33" t="s">
        <v>92</v>
      </c>
      <c r="C69" s="34">
        <v>1080022894</v>
      </c>
      <c r="D69" s="35" t="s">
        <v>24</v>
      </c>
      <c r="E69" s="35" t="s">
        <v>25</v>
      </c>
      <c r="F69" s="36">
        <v>11562394.470000001</v>
      </c>
      <c r="G69" s="36"/>
      <c r="H69" s="36">
        <v>11562394.470000001</v>
      </c>
      <c r="I69" s="36"/>
      <c r="J69" s="36">
        <v>15181693.65</v>
      </c>
      <c r="K69" s="36"/>
      <c r="L69" s="36">
        <v>15181693.65</v>
      </c>
      <c r="M69" s="36"/>
      <c r="N69" s="36">
        <v>0</v>
      </c>
      <c r="O69" s="36">
        <v>0</v>
      </c>
      <c r="P69" s="36">
        <v>0</v>
      </c>
      <c r="Q69" s="36"/>
      <c r="R69" s="36">
        <v>3619299.18</v>
      </c>
      <c r="S69" s="36">
        <v>0</v>
      </c>
      <c r="T69" s="36">
        <v>3619299.18</v>
      </c>
      <c r="U69" s="36"/>
      <c r="V69" s="36"/>
      <c r="W69" s="36"/>
      <c r="X69" s="36">
        <v>0</v>
      </c>
      <c r="Y69" s="36"/>
    </row>
    <row r="70" spans="1:25" s="37" customFormat="1" ht="38.25" x14ac:dyDescent="0.2">
      <c r="A70" s="29">
        <v>61</v>
      </c>
      <c r="B70" s="33" t="s">
        <v>94</v>
      </c>
      <c r="C70" s="35">
        <v>1020001523</v>
      </c>
      <c r="D70" s="35" t="s">
        <v>24</v>
      </c>
      <c r="E70" s="35" t="s">
        <v>25</v>
      </c>
      <c r="F70" s="36">
        <v>34643111</v>
      </c>
      <c r="G70" s="40"/>
      <c r="H70" s="36">
        <v>34643110.799999997</v>
      </c>
      <c r="I70" s="40"/>
      <c r="J70" s="36">
        <v>26375143.23</v>
      </c>
      <c r="K70" s="40"/>
      <c r="L70" s="36">
        <v>26375143.23</v>
      </c>
      <c r="M70" s="40"/>
      <c r="N70" s="36">
        <v>8267967.5700000003</v>
      </c>
      <c r="O70" s="40"/>
      <c r="P70" s="36">
        <v>8267967.5700000003</v>
      </c>
      <c r="Q70" s="40"/>
      <c r="R70" s="40"/>
      <c r="S70" s="40"/>
      <c r="T70" s="40"/>
      <c r="U70" s="40"/>
      <c r="V70" s="36">
        <v>8267968</v>
      </c>
      <c r="W70" s="40"/>
      <c r="X70" s="36">
        <v>1570914</v>
      </c>
      <c r="Y70" s="40"/>
    </row>
    <row r="71" spans="1:25" s="37" customFormat="1" x14ac:dyDescent="0.2">
      <c r="B71" s="38"/>
      <c r="C71" s="39"/>
    </row>
  </sheetData>
  <mergeCells count="20">
    <mergeCell ref="N6:N7"/>
    <mergeCell ref="F8:Y8"/>
    <mergeCell ref="N5:Q5"/>
    <mergeCell ref="R5:U5"/>
    <mergeCell ref="V5:V7"/>
    <mergeCell ref="X5:X7"/>
    <mergeCell ref="R6:R7"/>
    <mergeCell ref="A1:M1"/>
    <mergeCell ref="A2:M2"/>
    <mergeCell ref="A3:B3"/>
    <mergeCell ref="A5:A8"/>
    <mergeCell ref="B5:B8"/>
    <mergeCell ref="C5:C8"/>
    <mergeCell ref="D5:E5"/>
    <mergeCell ref="F5:I5"/>
    <mergeCell ref="J5:M5"/>
    <mergeCell ref="D6:D8"/>
    <mergeCell ref="E6:E8"/>
    <mergeCell ref="F6:F7"/>
    <mergeCell ref="J6:J7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2020_stan_na_01_12_2021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Kantor-Pielak Ewa</dc:creator>
  <cp:lastModifiedBy>Woźniak Janusz</cp:lastModifiedBy>
  <dcterms:created xsi:type="dcterms:W3CDTF">2021-10-26T09:20:48Z</dcterms:created>
  <dcterms:modified xsi:type="dcterms:W3CDTF">2023-05-22T06:41:04Z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UxC4dwLulzfINJ8nQH+xvX5LNGipWa4BRSZhPgxsCvnVaNW1AnD/KJQYURzfV+Efzfn8oWgs24LnnRCl9mRFFA==</vt:lpwstr>
  </property>
  <property fmtid="{D5CDD505-2E9C-101B-9397-08002B2CF9AE}" pid="4" name="MFClassificationDate">
    <vt:lpwstr>2022-01-24T14:16:51.8194030+01:00</vt:lpwstr>
  </property>
  <property fmtid="{D5CDD505-2E9C-101B-9397-08002B2CF9AE}" pid="5" name="MFClassifiedBySID">
    <vt:lpwstr>UxC4dwLulzfINJ8nQH+xvX5LNGipWa4BRSZhPgxsCvm42mrIC/DSDv0ggS+FjUN/2v1BBotkLlY5aAiEhoi6uZ503mY0Pf5kd2/kDf3LCMv3G0S9LE+O2io9ntH2yn1i</vt:lpwstr>
  </property>
  <property fmtid="{D5CDD505-2E9C-101B-9397-08002B2CF9AE}" pid="6" name="MFGRNItemId">
    <vt:lpwstr>GRN-12f256d3-cd92-4152-8b21-5cddb2cc1ad9</vt:lpwstr>
  </property>
  <property fmtid="{D5CDD505-2E9C-101B-9397-08002B2CF9AE}" pid="7" name="MFHash">
    <vt:lpwstr>h//PTDhP4vTAq+oQCRb/UhHMGOi7lo7nv9VRBgcKqJk=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