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MÓWIENIA PUBLICZNE\2024\3017-7.262.37.2024 Materiały biurowe\2. Zapytanie ofertowe\"/>
    </mc:Choice>
  </mc:AlternateContent>
  <xr:revisionPtr revIDLastSave="0" documentId="13_ncr:1_{630E8DDC-2577-4E0A-8EF6-9F9ADB66E246}" xr6:coauthVersionLast="47" xr6:coauthVersionMax="47" xr10:uidLastSave="{00000000-0000-0000-0000-000000000000}"/>
  <bookViews>
    <workbookView xWindow="28680" yWindow="-120" windowWidth="29040" windowHeight="15720" xr2:uid="{BEF76B92-5BFE-4889-B241-86C55561BEE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5" i="1"/>
  <c r="G75" i="1" s="1"/>
  <c r="F74" i="1"/>
  <c r="G74" i="1" s="1"/>
  <c r="F73" i="1"/>
  <c r="G73" i="1" s="1"/>
  <c r="G72" i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G63" i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103" i="1" l="1"/>
  <c r="F103" i="1"/>
</calcChain>
</file>

<file path=xl/sharedStrings.xml><?xml version="1.0" encoding="utf-8"?>
<sst xmlns="http://schemas.openxmlformats.org/spreadsheetml/2006/main" count="206" uniqueCount="113">
  <si>
    <t>Lp</t>
  </si>
  <si>
    <t>NAZWA ARTYKUŁU</t>
  </si>
  <si>
    <t>jednostka miary</t>
  </si>
  <si>
    <t>Ilość</t>
  </si>
  <si>
    <t>cena jednostkowa netto</t>
  </si>
  <si>
    <t>wartość netto</t>
  </si>
  <si>
    <t>wartość brutto</t>
  </si>
  <si>
    <t>karteczki samoprzylepne w różnych kolorach, 51x76mm, bloczek = 100 kartek</t>
  </si>
  <si>
    <t>bloczek</t>
  </si>
  <si>
    <t>koperta biała z zabezpieczeniem powietrznym 145x215 (na plyte CD) 1 op. = 10 sztuk</t>
  </si>
  <si>
    <t>opakowanie</t>
  </si>
  <si>
    <t>koperta biała z zabezpieczeniem powietrznym 265x360 1 op. = 10 sztuk</t>
  </si>
  <si>
    <t>koperta biała samoklejąca z paskiem - C6, 1op=1000sz</t>
  </si>
  <si>
    <t>koperta samoklejąca z paskiem biała B5 1 op.= 500 szt.</t>
  </si>
  <si>
    <t>koperta samoklejąca z paskiem biała B4 op.= 250 szt.</t>
  </si>
  <si>
    <t>koperta samoklejąca biała, trójwymiarowa (min. 250x353x40) przeznaczona na akta op. = 100 szt.</t>
  </si>
  <si>
    <t>koperta samoklejąca z paskiem wykonana z mocnego papieru natronowego o wyższej niż zwykłe koperty gramaturze,  brązowa, E4 op. = 100 szt.</t>
  </si>
  <si>
    <t>koperta samoklejąca z paskiem biała C4 op.= 250 szt.</t>
  </si>
  <si>
    <t>notatnik/blok szkolny w kratkę 50-kartkowy (A4)</t>
  </si>
  <si>
    <t>sztuka</t>
  </si>
  <si>
    <t>notatnik/blok szkolny w kratkę 50-kartkowy (A5)</t>
  </si>
  <si>
    <t xml:space="preserve">folia pakowa (stretch) 3 kg, czarna, szer. 500 mm, grubość min. 20um, lekka tuba </t>
  </si>
  <si>
    <t>rolka</t>
  </si>
  <si>
    <t>skoroszyt tekturowy biały bez nadruku (A4 )</t>
  </si>
  <si>
    <t xml:space="preserve">teczka tekturowa lakierowana z gumką A4 </t>
  </si>
  <si>
    <t>zeszyt 96 kartkowy - laminowany, w kratkę, twarda oprawa, A4</t>
  </si>
  <si>
    <t>zeszyt 96 kartkowy - laminowany, w kratkę, twarda oprawa , A5</t>
  </si>
  <si>
    <t xml:space="preserve">zeszyt 32 kartkowy w kratkę, A5 </t>
  </si>
  <si>
    <t>zeszyt 60 kartkowy w kratkę, A5</t>
  </si>
  <si>
    <t>Długopis Pentel BK-417 automatyczny niebieski</t>
  </si>
  <si>
    <t>wkład do długopisa typu Zenith  - kolor niebieski</t>
  </si>
  <si>
    <t>dziurkacz 2-otworowy metalowy o obłym kształcie z ogranicznikiem formatu ( A-4, A-5, A-6, Us Quatro, 8x8x8),  grubość dziurkowania: 25 kartek papieru o gramaturze 80 g/m2, gwarancja 24 miesięcy.</t>
  </si>
  <si>
    <t xml:space="preserve">zszywacz trwały metalowy, jednorazowo zszywa 25 kartek, system ładowania zszywek od góry, na zszywki 24/6 </t>
  </si>
  <si>
    <t>gumka Factis s20</t>
  </si>
  <si>
    <t>gumki recepturki krzyżowe o rozmiarze 160x40x15 1op. = 1kg</t>
  </si>
  <si>
    <t>gumki recepturki opakowanie: 25g, mix kolorów</t>
  </si>
  <si>
    <t>koszulki o formacie A4 otwierane z góry krystaliczne, wykonane z ekologicznego polipropylenu (PP), europerforacja umożliwiająca wpięcie do każdego segregatora, pakowana po 100 sztuk w kartonowym opakowaniu, z mozliwoscią łatwego i częstego otwierania kart</t>
  </si>
  <si>
    <t>nożyczki biurowe uniwersalne, długość powierzchni tnącej - min. 15 cm</t>
  </si>
  <si>
    <t xml:space="preserve">rozszywacz </t>
  </si>
  <si>
    <t xml:space="preserve">segregator A4 - szerokość grzbietu min. 50mm z mechanizmem dźwigni, oklejony na zewnątrz poliolefiną, wewnątrz tekturą, z dwustronną etykietą na grzbiecie, otwór na palec na grzbiecie, dwa otwory na przedniej okładce, dostepny w różnych kolorach  </t>
  </si>
  <si>
    <t>segregator  A4- szerokość grzbietu min. 75mm z mechanizmem dźwigni, oklejony na zewnątrz poliolefiną, wewnątrz tekturą, z dwustronną etykietą na grzbiecie, otwór na palec na grzbiecie, dwa otwory na przedniej okładce  , dostępny w różnych kolorach</t>
  </si>
  <si>
    <t>skoroszyt plastikowy sztywny A4 zawieszany do segregatora , przednia okładka przeźroczysta sztywna, druga kolorowa, wykonany z mocnego i sztywnego PCV, wyposażony w: papierowy, wysuwany pasek do opisów, w boczną perforację umożliwiającą wpięcie do segregatora</t>
  </si>
  <si>
    <t xml:space="preserve">spinacze metalowe  - 25 mm, opakowanie zawiera 100 sztuk </t>
  </si>
  <si>
    <t>spinacze metalowe - 50 mm, opakowanie zawiera 100 sztuk</t>
  </si>
  <si>
    <t>taśma klejąca przeźroczysta, 18mmx20m</t>
  </si>
  <si>
    <t xml:space="preserve">temperówka z podwójnym pojemnikiem </t>
  </si>
  <si>
    <t>tusz do pieczęci metalowych (czarny) Trodat - Pojemność opakowania: 28 ml</t>
  </si>
  <si>
    <t>tusz do pieczęci metalowych (czerwony) Trodat - Pojemność opakowania: 28 ml</t>
  </si>
  <si>
    <t>tusz uniwersalny do stempli gumowych i polimerowych w plastikowych opakowaniach Colop. Pojemność opakowania: 25 ml-30 ml, kolor czarny</t>
  </si>
  <si>
    <t xml:space="preserve">wąsy do skoroszytów, estetyczne paski skoroszytowe z metalowymi wąsami i listewką dociskową, umożliwiające spinanie luźnych kartek i dokumentów, opakowanie zawiera 25 sztuk </t>
  </si>
  <si>
    <t>klipsy archiwizacyjne plastikowe, 1 op. = 100 szt.</t>
  </si>
  <si>
    <t>zakreślacze Office Products 1-5mm, komplet - zawiera 6 sztuk, mix kolorów</t>
  </si>
  <si>
    <t>komplet</t>
  </si>
  <si>
    <t>zszywki  - 24/6, 1op=1000 szt.</t>
  </si>
  <si>
    <t>zwilżacz glicerynowy do palców Donau 20ml</t>
  </si>
  <si>
    <t>klipsy do dokumentów , wykonane z metalu, zapewniającego doskonałą sprężystość 25mm 1 op. = 12 szt.</t>
  </si>
  <si>
    <t>klipsy do dokumentów , wykonane z metalu, zapewniającego doskonałą sprężystość 32mm 1 op. = 12 szt.</t>
  </si>
  <si>
    <t>klipsy do dokumentów , wykonane z metalu, zapewniającego doskonałą sprężystość 51mm 1 op. = 12 szt.</t>
  </si>
  <si>
    <t>Płyty DVD pakowane po 1 szt</t>
  </si>
  <si>
    <t>Płyty CD pakowane po 1 szt</t>
  </si>
  <si>
    <t>akumulatorki AAA o poj. min 650 mAh</t>
  </si>
  <si>
    <t>baterie alkaliczne LR 06  AA</t>
  </si>
  <si>
    <t>baterie alkaliczne LR 03  AAA</t>
  </si>
  <si>
    <t>magnesy do tablic średnica 20 mm op. = 10 sztuk</t>
  </si>
  <si>
    <t>tablica suchościeralno-magnetyczna o wymiarach min. 80 cm x 60 cm</t>
  </si>
  <si>
    <t>przybornik na biurko 8 komór wykonany w całości z metalowej siateczki powlekanej matowym lakierem w kolorze czarnym</t>
  </si>
  <si>
    <t>zestaw min. trzech wysuwanych szuflad na dokumenty formatu A4 wykonany z metalowej siateczki powlekanej matowym lakierem w kolorze czarnym</t>
  </si>
  <si>
    <t>Zakładki indeksujace małe, plastikowe, 12mmx43mm, mix kolorów, Office (1op. = 10 kompletów)</t>
  </si>
  <si>
    <t>Przekładka indeksująca A4 - mix 100 sztuk (1 opakowanie = 100 sztuk)</t>
  </si>
  <si>
    <t>Pojemnik na spinacze biurowe z magnesem</t>
  </si>
  <si>
    <t>Linijka 20 cm.</t>
  </si>
  <si>
    <t>Linijka 50 cm.</t>
  </si>
  <si>
    <t>nóż do rozcinania korespondencji</t>
  </si>
  <si>
    <t>nożyk do papieru 18mm Grand GR-09</t>
  </si>
  <si>
    <t>Koszulka z klapką poszerzana na katalogi DONAU (opakowanie zawiera 12 sztuk)</t>
  </si>
  <si>
    <t>Podstawka pod monitor z szufladą siatkowa</t>
  </si>
  <si>
    <t>Wizytownik Siatkowy Prostokątny Czarny</t>
  </si>
  <si>
    <t>Wizytownik chromowany Durable</t>
  </si>
  <si>
    <t>Flamaster  czerwony</t>
  </si>
  <si>
    <t>Flamaster czarny</t>
  </si>
  <si>
    <t>Markery do płyt CD, DVD</t>
  </si>
  <si>
    <t xml:space="preserve">Klej w sztyfcie szkolny Pelikan 10g </t>
  </si>
  <si>
    <t>Rolka offsetowa papierowa 57x30 (10 szt)</t>
  </si>
  <si>
    <t>Kalkulator Citizen SDC-444S</t>
  </si>
  <si>
    <t>Kalkulator CITIZEN CX-123 N</t>
  </si>
  <si>
    <t>Sznurek polipropylenowy - 500 metrów</t>
  </si>
  <si>
    <t>Sznurek pakowy polipropylenowy 0,5kg/250m</t>
  </si>
  <si>
    <t>Folia bezbarwna Prestige 150 mic, A4 , opakowanie - 100 szt</t>
  </si>
  <si>
    <t>Karton Delta tyły do bindowania kolor czarny, opakowanie 100 sztuk</t>
  </si>
  <si>
    <t>Marker olejowy Grand GR-25 - kolor biały</t>
  </si>
  <si>
    <t>zeszyt A4 300 kartek twarda oprawa</t>
  </si>
  <si>
    <t>Poduszka do stempli metalowych okrągła R95 COLOP</t>
  </si>
  <si>
    <t>5</t>
  </si>
  <si>
    <t>6</t>
  </si>
  <si>
    <t>teczka do podpisu A4 , 10 kart</t>
  </si>
  <si>
    <t>FORMULARZ CENOWY do postępowania nr 3017-7.262.37.2024</t>
  </si>
  <si>
    <r>
      <t xml:space="preserve">długopis "jednorazowy" typ: Bic, korpus pomarańczowy/żółty, zakończenie i skuwka w kolorze tuszu, szerokość linii pisania 0,3 mm. Długość linii pisania 3500 m. Atrament na bazie oleju: trwały, wodoodporny, szybkoschnący, w kolorze </t>
    </r>
    <r>
      <rPr>
        <b/>
        <sz val="11"/>
        <rFont val="Calibri"/>
        <family val="2"/>
        <charset val="238"/>
        <scheme val="minor"/>
      </rPr>
      <t>niebieskim</t>
    </r>
  </si>
  <si>
    <r>
      <t xml:space="preserve">długopis "jednorazowy" typ: Bic, korpus pomarańczowy/żółty, zakończenie i skuwka w kolorze tuszu, szerokość linii pisania 0,3 mm. Długość linii pisania 3500 m. Atrament na bazie oleju: trwały, wodoodporny, szybkoschnący, w kolorze </t>
    </r>
    <r>
      <rPr>
        <b/>
        <sz val="11"/>
        <rFont val="Calibri"/>
        <family val="2"/>
        <charset val="238"/>
        <scheme val="minor"/>
      </rPr>
      <t>czarnym</t>
    </r>
  </si>
  <si>
    <r>
      <t xml:space="preserve">korektor w taśmie </t>
    </r>
    <r>
      <rPr>
        <b/>
        <u/>
        <sz val="11"/>
        <rFont val="Calibri"/>
        <family val="2"/>
        <charset val="238"/>
        <scheme val="minor"/>
      </rPr>
      <t>Pelikan Blanco</t>
    </r>
    <r>
      <rPr>
        <sz val="11"/>
        <rFont val="Calibri"/>
        <family val="2"/>
        <charset val="238"/>
        <scheme val="minor"/>
      </rPr>
      <t xml:space="preserve"> 4,2 mm x 14m</t>
    </r>
  </si>
  <si>
    <r>
      <t xml:space="preserve">zapas/kaseta wymienna do korektora </t>
    </r>
    <r>
      <rPr>
        <b/>
        <u/>
        <sz val="11"/>
        <rFont val="Calibri"/>
        <family val="2"/>
        <charset val="238"/>
        <scheme val="minor"/>
      </rPr>
      <t>Pelikan Blanco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</si>
  <si>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cienkopisy jednorazowe </t>
    </r>
    <r>
      <rPr>
        <b/>
        <u/>
        <sz val="11"/>
        <rFont val="Calibri"/>
        <family val="2"/>
        <charset val="238"/>
        <scheme val="minor"/>
      </rPr>
      <t>Stabilo</t>
    </r>
    <r>
      <rPr>
        <sz val="11"/>
        <rFont val="Calibri"/>
        <family val="2"/>
        <charset val="238"/>
        <scheme val="minor"/>
      </rPr>
      <t xml:space="preserve"> nakładka w kolorze tuszu, czerwony</t>
    </r>
  </si>
  <si>
    <r>
      <t xml:space="preserve">cienkopisy jednorazowe </t>
    </r>
    <r>
      <rPr>
        <b/>
        <u/>
        <sz val="11"/>
        <rFont val="Calibri"/>
        <family val="2"/>
        <charset val="238"/>
        <scheme val="minor"/>
      </rPr>
      <t>Stabilo</t>
    </r>
    <r>
      <rPr>
        <sz val="11"/>
        <rFont val="Calibri"/>
        <family val="2"/>
        <charset val="238"/>
        <scheme val="minor"/>
      </rPr>
      <t xml:space="preserve"> nakładka w kolorze tuszu, czarny</t>
    </r>
  </si>
  <si>
    <r>
      <t xml:space="preserve">cienkopisy jednorazowe </t>
    </r>
    <r>
      <rPr>
        <b/>
        <u/>
        <sz val="11"/>
        <rFont val="Calibri"/>
        <family val="2"/>
        <charset val="238"/>
        <scheme val="minor"/>
      </rPr>
      <t>Stabilo</t>
    </r>
    <r>
      <rPr>
        <sz val="11"/>
        <rFont val="Calibri"/>
        <family val="2"/>
        <charset val="238"/>
        <scheme val="minor"/>
      </rPr>
      <t xml:space="preserve"> nakładka w kolorze tuszu, niebieski</t>
    </r>
  </si>
  <si>
    <r>
      <t xml:space="preserve">cienkopisy jednorazowe </t>
    </r>
    <r>
      <rPr>
        <b/>
        <u/>
        <sz val="11"/>
        <rFont val="Calibri"/>
        <family val="2"/>
        <charset val="238"/>
        <scheme val="minor"/>
      </rPr>
      <t>Stabilo</t>
    </r>
    <r>
      <rPr>
        <sz val="11"/>
        <rFont val="Calibri"/>
        <family val="2"/>
        <charset val="238"/>
        <scheme val="minor"/>
      </rPr>
      <t xml:space="preserve"> nakładka w kolorze tuszu, zielony</t>
    </r>
  </si>
  <si>
    <r>
      <t xml:space="preserve">dziurkacz 2-otworowy metalowy o solidnej konstrukcji z ogranicznikiem formatu,  grubość dziurkowania: minimum </t>
    </r>
    <r>
      <rPr>
        <b/>
        <u/>
        <sz val="11"/>
        <rFont val="Calibri"/>
        <family val="2"/>
        <charset val="238"/>
        <scheme val="minor"/>
      </rPr>
      <t>63 kartki</t>
    </r>
    <r>
      <rPr>
        <sz val="11"/>
        <rFont val="Calibri"/>
        <family val="2"/>
        <charset val="238"/>
        <scheme val="minor"/>
      </rPr>
      <t xml:space="preserve"> papieru o gramaturze 80 g/m2, gwarancja 24 miesięcy.</t>
    </r>
  </si>
  <si>
    <r>
      <t xml:space="preserve">zszywacz metalowy o solidnej konstrukcji, jednorazowo zszywa </t>
    </r>
    <r>
      <rPr>
        <b/>
        <u/>
        <sz val="11"/>
        <rFont val="Calibri"/>
        <family val="2"/>
        <charset val="238"/>
        <scheme val="minor"/>
      </rPr>
      <t>90 kartek</t>
    </r>
    <r>
      <rPr>
        <sz val="11"/>
        <rFont val="Calibri"/>
        <family val="2"/>
        <charset val="238"/>
        <scheme val="minor"/>
      </rPr>
      <t xml:space="preserve"> papieru o gramaturze 80 g/m2.  </t>
    </r>
  </si>
  <si>
    <r>
      <t xml:space="preserve">gumki recepturki grube, o dużej wytrzymałości o rozmiarze </t>
    </r>
    <r>
      <rPr>
        <b/>
        <u/>
        <sz val="11"/>
        <rFont val="Calibri"/>
        <family val="2"/>
        <charset val="238"/>
        <scheme val="minor"/>
      </rPr>
      <t>200-240mm x 3 x 1,5</t>
    </r>
    <r>
      <rPr>
        <sz val="11"/>
        <rFont val="Calibri"/>
        <family val="2"/>
        <charset val="238"/>
        <scheme val="minor"/>
      </rPr>
      <t>, 1 op = 1kg</t>
    </r>
  </si>
  <si>
    <r>
      <t xml:space="preserve">marker permanentny do wszystkich powierzchni, końcówka </t>
    </r>
    <r>
      <rPr>
        <b/>
        <sz val="11"/>
        <rFont val="Calibri"/>
        <family val="2"/>
        <charset val="238"/>
        <scheme val="minor"/>
      </rPr>
      <t>okrągła</t>
    </r>
    <r>
      <rPr>
        <sz val="11"/>
        <rFont val="Calibri"/>
        <family val="2"/>
        <charset val="238"/>
        <scheme val="minor"/>
      </rPr>
      <t>, kolor czarny, Pentel N850</t>
    </r>
  </si>
  <si>
    <r>
      <t xml:space="preserve">marker permanentny do wszystkich powierzchni, końcówka </t>
    </r>
    <r>
      <rPr>
        <b/>
        <sz val="11"/>
        <rFont val="Calibri"/>
        <family val="2"/>
        <charset val="238"/>
        <scheme val="minor"/>
      </rPr>
      <t>ścięta</t>
    </r>
    <r>
      <rPr>
        <sz val="11"/>
        <rFont val="Calibri"/>
        <family val="2"/>
        <charset val="238"/>
        <scheme val="minor"/>
      </rPr>
      <t>, Pentel N860, kolor czarny</t>
    </r>
  </si>
  <si>
    <r>
      <t xml:space="preserve">ołówek w </t>
    </r>
    <r>
      <rPr>
        <b/>
        <sz val="11"/>
        <rFont val="Calibri"/>
        <family val="2"/>
        <charset val="238"/>
        <scheme val="minor"/>
      </rPr>
      <t>twardości HB</t>
    </r>
    <r>
      <rPr>
        <sz val="11"/>
        <rFont val="Calibri"/>
        <family val="2"/>
        <charset val="238"/>
        <scheme val="minor"/>
      </rPr>
      <t>, Staedtler Noris 2mm, S120 sześciokątny</t>
    </r>
  </si>
  <si>
    <r>
      <t xml:space="preserve">ołówek z gumką, w </t>
    </r>
    <r>
      <rPr>
        <b/>
        <sz val="11"/>
        <rFont val="Calibri"/>
        <family val="2"/>
        <charset val="238"/>
        <scheme val="minor"/>
      </rPr>
      <t>twardości HB</t>
    </r>
    <r>
      <rPr>
        <sz val="11"/>
        <rFont val="Calibri"/>
        <family val="2"/>
        <charset val="238"/>
        <scheme val="minor"/>
      </rPr>
      <t>, Stabilo Othello 2988</t>
    </r>
  </si>
  <si>
    <r>
      <t xml:space="preserve">wysokiej jakości taśma pakowa do zaklejania paczek, przesyłek, kartonów klejąca jednostronnie - </t>
    </r>
    <r>
      <rPr>
        <b/>
        <sz val="11"/>
        <rFont val="Calibri"/>
        <family val="2"/>
        <charset val="238"/>
        <scheme val="minor"/>
      </rPr>
      <t>przeźroczysta</t>
    </r>
    <r>
      <rPr>
        <sz val="11"/>
        <rFont val="Calibri"/>
        <family val="2"/>
        <charset val="238"/>
        <scheme val="minor"/>
      </rPr>
      <t xml:space="preserve"> o długosci 66m i szerokosci 50 mm </t>
    </r>
    <r>
      <rPr>
        <b/>
        <sz val="11"/>
        <rFont val="Calibri"/>
        <family val="2"/>
        <charset val="238"/>
        <scheme val="minor"/>
      </rPr>
      <t>(3M)</t>
    </r>
  </si>
  <si>
    <r>
      <t xml:space="preserve">tusz uniwersalny do stempli gumowych i polimerowych w plastikowych opakowaniach </t>
    </r>
    <r>
      <rPr>
        <b/>
        <sz val="11"/>
        <rFont val="Calibri"/>
        <family val="2"/>
        <charset val="238"/>
        <scheme val="minor"/>
      </rPr>
      <t>Colop</t>
    </r>
    <r>
      <rPr>
        <sz val="11"/>
        <rFont val="Calibri"/>
        <family val="2"/>
        <charset val="238"/>
        <scheme val="minor"/>
      </rPr>
      <t xml:space="preserve">. Pojemność opakowania: 25 ml-30 ml, kolor czerwony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</si>
</sst>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;[Red]0.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1111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164" fontId="2" fillId="0" borderId="6" xfId="0" applyNumberFormat="1" applyFont="1" applyBorder="1"/>
    <xf numFmtId="2" fontId="2" fillId="0" borderId="6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/>
    <xf numFmtId="2" fontId="1" fillId="0" borderId="2" xfId="0" applyNumberFormat="1" applyFont="1" applyBorder="1"/>
    <xf numFmtId="0" fontId="1" fillId="0" borderId="0" xfId="0" applyFont="1"/>
    <xf numFmtId="0" fontId="5" fillId="3" borderId="2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44" fontId="6" fillId="3" borderId="4" xfId="1" applyFont="1" applyFill="1" applyBorder="1" applyAlignment="1">
      <alignment horizontal="center" vertical="center" wrapText="1"/>
    </xf>
    <xf numFmtId="0" fontId="4" fillId="4" borderId="1" xfId="2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 wrapText="1"/>
    </xf>
    <xf numFmtId="0" fontId="4" fillId="4" borderId="1" xfId="2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5" borderId="2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/>
    </xf>
  </cellXfs>
  <cellStyles count="3">
    <cellStyle name="Normalny" xfId="0" builtinId="0"/>
    <cellStyle name="Normalny_Arkusz1" xfId="2" xr:uid="{BDF9BE9C-13B2-4DFB-943A-EC2DDF09C5EC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8A13-7A7D-42D3-9B35-2F0F143F0F66}">
  <dimension ref="A1:G10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RowHeight="15" x14ac:dyDescent="0.25"/>
  <cols>
    <col min="1" max="1" width="4.140625" style="1" customWidth="1"/>
    <col min="2" max="2" width="64.85546875" customWidth="1"/>
    <col min="3" max="3" width="13.42578125" customWidth="1"/>
    <col min="5" max="5" width="10.85546875" customWidth="1"/>
    <col min="6" max="6" width="9.5703125" bestFit="1" customWidth="1"/>
    <col min="7" max="7" width="11.42578125" customWidth="1"/>
  </cols>
  <sheetData>
    <row r="1" spans="1:7" x14ac:dyDescent="0.25">
      <c r="A1" s="31" t="s">
        <v>95</v>
      </c>
      <c r="B1" s="31"/>
      <c r="C1" s="31"/>
      <c r="D1" s="31"/>
      <c r="E1" s="31"/>
      <c r="F1" s="31"/>
      <c r="G1" s="31"/>
    </row>
    <row r="2" spans="1:7" x14ac:dyDescent="0.25">
      <c r="A2" s="16" t="s">
        <v>0</v>
      </c>
      <c r="B2" s="17" t="s">
        <v>1</v>
      </c>
      <c r="C2" s="18" t="s">
        <v>2</v>
      </c>
      <c r="D2" s="17" t="s">
        <v>3</v>
      </c>
      <c r="E2" s="19" t="s">
        <v>4</v>
      </c>
      <c r="F2" s="20" t="s">
        <v>5</v>
      </c>
      <c r="G2" s="20" t="s">
        <v>6</v>
      </c>
    </row>
    <row r="3" spans="1:7" x14ac:dyDescent="0.25">
      <c r="A3" s="21"/>
      <c r="B3" s="22"/>
      <c r="C3" s="7"/>
      <c r="D3" s="22"/>
      <c r="E3" s="23"/>
      <c r="F3" s="20"/>
      <c r="G3" s="20"/>
    </row>
    <row r="4" spans="1:7" x14ac:dyDescent="0.25">
      <c r="A4" s="8"/>
      <c r="B4" s="24">
        <v>1</v>
      </c>
      <c r="C4" s="25">
        <v>2</v>
      </c>
      <c r="D4" s="24">
        <v>3</v>
      </c>
      <c r="E4" s="24">
        <v>4</v>
      </c>
      <c r="F4" s="26" t="s">
        <v>92</v>
      </c>
      <c r="G4" s="26" t="s">
        <v>93</v>
      </c>
    </row>
    <row r="5" spans="1:7" ht="30" x14ac:dyDescent="0.25">
      <c r="A5" s="9">
        <v>1</v>
      </c>
      <c r="B5" s="27" t="s">
        <v>7</v>
      </c>
      <c r="C5" s="10" t="s">
        <v>8</v>
      </c>
      <c r="D5" s="10">
        <v>480</v>
      </c>
      <c r="E5" s="11"/>
      <c r="F5" s="11">
        <f t="shared" ref="F5:F69" si="0">E5*D5</f>
        <v>0</v>
      </c>
      <c r="G5" s="11">
        <f>F5*1.23</f>
        <v>0</v>
      </c>
    </row>
    <row r="6" spans="1:7" ht="30" x14ac:dyDescent="0.25">
      <c r="A6" s="12">
        <v>2</v>
      </c>
      <c r="B6" s="27" t="s">
        <v>9</v>
      </c>
      <c r="C6" s="10" t="s">
        <v>10</v>
      </c>
      <c r="D6" s="10">
        <v>90</v>
      </c>
      <c r="E6" s="11"/>
      <c r="F6" s="11">
        <f t="shared" si="0"/>
        <v>0</v>
      </c>
      <c r="G6" s="11">
        <f t="shared" ref="G6:G69" si="1">F6*1.23</f>
        <v>0</v>
      </c>
    </row>
    <row r="7" spans="1:7" x14ac:dyDescent="0.25">
      <c r="A7" s="12">
        <v>3</v>
      </c>
      <c r="B7" s="27" t="s">
        <v>11</v>
      </c>
      <c r="C7" s="10" t="s">
        <v>10</v>
      </c>
      <c r="D7" s="10">
        <v>82</v>
      </c>
      <c r="E7" s="11"/>
      <c r="F7" s="11">
        <f t="shared" si="0"/>
        <v>0</v>
      </c>
      <c r="G7" s="11">
        <f t="shared" si="1"/>
        <v>0</v>
      </c>
    </row>
    <row r="8" spans="1:7" x14ac:dyDescent="0.25">
      <c r="A8" s="12">
        <v>4</v>
      </c>
      <c r="B8" s="27" t="s">
        <v>12</v>
      </c>
      <c r="C8" s="10" t="s">
        <v>10</v>
      </c>
      <c r="D8" s="10">
        <v>174</v>
      </c>
      <c r="E8" s="11"/>
      <c r="F8" s="11">
        <f t="shared" si="0"/>
        <v>0</v>
      </c>
      <c r="G8" s="11">
        <f t="shared" si="1"/>
        <v>0</v>
      </c>
    </row>
    <row r="9" spans="1:7" x14ac:dyDescent="0.25">
      <c r="A9" s="12">
        <v>5</v>
      </c>
      <c r="B9" s="27" t="s">
        <v>13</v>
      </c>
      <c r="C9" s="10" t="s">
        <v>10</v>
      </c>
      <c r="D9" s="10">
        <v>72</v>
      </c>
      <c r="E9" s="11"/>
      <c r="F9" s="11">
        <f t="shared" si="0"/>
        <v>0</v>
      </c>
      <c r="G9" s="11">
        <f t="shared" si="1"/>
        <v>0</v>
      </c>
    </row>
    <row r="10" spans="1:7" x14ac:dyDescent="0.25">
      <c r="A10" s="12">
        <v>6</v>
      </c>
      <c r="B10" s="27" t="s">
        <v>14</v>
      </c>
      <c r="C10" s="10" t="s">
        <v>10</v>
      </c>
      <c r="D10" s="10">
        <v>46</v>
      </c>
      <c r="E10" s="11"/>
      <c r="F10" s="11">
        <f t="shared" si="0"/>
        <v>0</v>
      </c>
      <c r="G10" s="11">
        <f t="shared" si="1"/>
        <v>0</v>
      </c>
    </row>
    <row r="11" spans="1:7" ht="30" x14ac:dyDescent="0.25">
      <c r="A11" s="12">
        <v>7</v>
      </c>
      <c r="B11" s="27" t="s">
        <v>15</v>
      </c>
      <c r="C11" s="10" t="s">
        <v>10</v>
      </c>
      <c r="D11" s="10">
        <v>46</v>
      </c>
      <c r="E11" s="11"/>
      <c r="F11" s="11">
        <f t="shared" si="0"/>
        <v>0</v>
      </c>
      <c r="G11" s="11">
        <f t="shared" si="1"/>
        <v>0</v>
      </c>
    </row>
    <row r="12" spans="1:7" ht="45" x14ac:dyDescent="0.25">
      <c r="A12" s="12">
        <v>8</v>
      </c>
      <c r="B12" s="27" t="s">
        <v>16</v>
      </c>
      <c r="C12" s="10" t="s">
        <v>10</v>
      </c>
      <c r="D12" s="10">
        <v>30</v>
      </c>
      <c r="E12" s="11"/>
      <c r="F12" s="11">
        <f t="shared" si="0"/>
        <v>0</v>
      </c>
      <c r="G12" s="11">
        <f t="shared" si="1"/>
        <v>0</v>
      </c>
    </row>
    <row r="13" spans="1:7" x14ac:dyDescent="0.25">
      <c r="A13" s="12">
        <v>9</v>
      </c>
      <c r="B13" s="27" t="s">
        <v>17</v>
      </c>
      <c r="C13" s="10" t="s">
        <v>10</v>
      </c>
      <c r="D13" s="10">
        <v>36</v>
      </c>
      <c r="E13" s="11"/>
      <c r="F13" s="11">
        <f t="shared" si="0"/>
        <v>0</v>
      </c>
      <c r="G13" s="11">
        <f t="shared" si="1"/>
        <v>0</v>
      </c>
    </row>
    <row r="14" spans="1:7" x14ac:dyDescent="0.25">
      <c r="A14" s="12">
        <v>10</v>
      </c>
      <c r="B14" s="27" t="s">
        <v>18</v>
      </c>
      <c r="C14" s="10" t="s">
        <v>19</v>
      </c>
      <c r="D14" s="10">
        <v>36</v>
      </c>
      <c r="E14" s="11"/>
      <c r="F14" s="11">
        <f t="shared" si="0"/>
        <v>0</v>
      </c>
      <c r="G14" s="11">
        <f t="shared" si="1"/>
        <v>0</v>
      </c>
    </row>
    <row r="15" spans="1:7" x14ac:dyDescent="0.25">
      <c r="A15" s="12">
        <v>11</v>
      </c>
      <c r="B15" s="27" t="s">
        <v>20</v>
      </c>
      <c r="C15" s="10" t="s">
        <v>19</v>
      </c>
      <c r="D15" s="10">
        <v>50</v>
      </c>
      <c r="E15" s="11"/>
      <c r="F15" s="11">
        <f t="shared" si="0"/>
        <v>0</v>
      </c>
      <c r="G15" s="11">
        <f t="shared" si="1"/>
        <v>0</v>
      </c>
    </row>
    <row r="16" spans="1:7" ht="30" x14ac:dyDescent="0.25">
      <c r="A16" s="12">
        <v>12</v>
      </c>
      <c r="B16" s="27" t="s">
        <v>21</v>
      </c>
      <c r="C16" s="10" t="s">
        <v>22</v>
      </c>
      <c r="D16" s="10">
        <v>32</v>
      </c>
      <c r="E16" s="11"/>
      <c r="F16" s="11">
        <f t="shared" si="0"/>
        <v>0</v>
      </c>
      <c r="G16" s="11">
        <f t="shared" si="1"/>
        <v>0</v>
      </c>
    </row>
    <row r="17" spans="1:7" x14ac:dyDescent="0.25">
      <c r="A17" s="12">
        <v>13</v>
      </c>
      <c r="B17" s="27" t="s">
        <v>23</v>
      </c>
      <c r="C17" s="10" t="s">
        <v>19</v>
      </c>
      <c r="D17" s="10">
        <v>400</v>
      </c>
      <c r="E17" s="11"/>
      <c r="F17" s="11">
        <f t="shared" si="0"/>
        <v>0</v>
      </c>
      <c r="G17" s="11">
        <f t="shared" si="1"/>
        <v>0</v>
      </c>
    </row>
    <row r="18" spans="1:7" x14ac:dyDescent="0.25">
      <c r="A18" s="12">
        <v>14</v>
      </c>
      <c r="B18" s="27" t="s">
        <v>24</v>
      </c>
      <c r="C18" s="10" t="s">
        <v>19</v>
      </c>
      <c r="D18" s="10">
        <v>260</v>
      </c>
      <c r="E18" s="11"/>
      <c r="F18" s="11">
        <f t="shared" si="0"/>
        <v>0</v>
      </c>
      <c r="G18" s="11">
        <f t="shared" si="1"/>
        <v>0</v>
      </c>
    </row>
    <row r="19" spans="1:7" x14ac:dyDescent="0.25">
      <c r="A19" s="12">
        <v>15</v>
      </c>
      <c r="B19" s="27" t="s">
        <v>25</v>
      </c>
      <c r="C19" s="10" t="s">
        <v>19</v>
      </c>
      <c r="D19" s="10">
        <v>50</v>
      </c>
      <c r="E19" s="11"/>
      <c r="F19" s="11">
        <f t="shared" si="0"/>
        <v>0</v>
      </c>
      <c r="G19" s="11">
        <f t="shared" si="1"/>
        <v>0</v>
      </c>
    </row>
    <row r="20" spans="1:7" x14ac:dyDescent="0.25">
      <c r="A20" s="12">
        <v>16</v>
      </c>
      <c r="B20" s="27" t="s">
        <v>26</v>
      </c>
      <c r="C20" s="10" t="s">
        <v>19</v>
      </c>
      <c r="D20" s="10">
        <v>50</v>
      </c>
      <c r="E20" s="11"/>
      <c r="F20" s="11">
        <f t="shared" si="0"/>
        <v>0</v>
      </c>
      <c r="G20" s="11">
        <f t="shared" si="1"/>
        <v>0</v>
      </c>
    </row>
    <row r="21" spans="1:7" x14ac:dyDescent="0.25">
      <c r="A21" s="12">
        <v>17</v>
      </c>
      <c r="B21" s="27" t="s">
        <v>27</v>
      </c>
      <c r="C21" s="10" t="s">
        <v>19</v>
      </c>
      <c r="D21" s="10">
        <v>40</v>
      </c>
      <c r="E21" s="11"/>
      <c r="F21" s="11">
        <f t="shared" si="0"/>
        <v>0</v>
      </c>
      <c r="G21" s="11">
        <f t="shared" si="1"/>
        <v>0</v>
      </c>
    </row>
    <row r="22" spans="1:7" x14ac:dyDescent="0.25">
      <c r="A22" s="12">
        <v>18</v>
      </c>
      <c r="B22" s="27" t="s">
        <v>28</v>
      </c>
      <c r="C22" s="10" t="s">
        <v>19</v>
      </c>
      <c r="D22" s="10">
        <v>50</v>
      </c>
      <c r="E22" s="11"/>
      <c r="F22" s="11">
        <f t="shared" si="0"/>
        <v>0</v>
      </c>
      <c r="G22" s="11">
        <f t="shared" si="1"/>
        <v>0</v>
      </c>
    </row>
    <row r="23" spans="1:7" x14ac:dyDescent="0.25">
      <c r="A23" s="2">
        <v>19</v>
      </c>
      <c r="B23" s="27" t="s">
        <v>98</v>
      </c>
      <c r="C23" s="3" t="s">
        <v>19</v>
      </c>
      <c r="D23" s="3">
        <v>386</v>
      </c>
      <c r="E23" s="4"/>
      <c r="F23" s="4">
        <f t="shared" si="0"/>
        <v>0</v>
      </c>
      <c r="G23" s="4">
        <f t="shared" si="1"/>
        <v>0</v>
      </c>
    </row>
    <row r="24" spans="1:7" x14ac:dyDescent="0.25">
      <c r="A24" s="12">
        <v>20</v>
      </c>
      <c r="B24" s="27" t="s">
        <v>99</v>
      </c>
      <c r="C24" s="10" t="s">
        <v>19</v>
      </c>
      <c r="D24" s="10">
        <v>722</v>
      </c>
      <c r="E24" s="11"/>
      <c r="F24" s="11">
        <f t="shared" si="0"/>
        <v>0</v>
      </c>
      <c r="G24" s="11">
        <f t="shared" si="1"/>
        <v>0</v>
      </c>
    </row>
    <row r="25" spans="1:7" x14ac:dyDescent="0.25">
      <c r="A25" s="12">
        <v>21</v>
      </c>
      <c r="B25" s="27" t="s">
        <v>100</v>
      </c>
      <c r="C25" s="10" t="s">
        <v>19</v>
      </c>
      <c r="D25" s="10">
        <v>200</v>
      </c>
      <c r="E25" s="11"/>
      <c r="F25" s="11">
        <f t="shared" si="0"/>
        <v>0</v>
      </c>
      <c r="G25" s="11">
        <f t="shared" si="1"/>
        <v>0</v>
      </c>
    </row>
    <row r="26" spans="1:7" x14ac:dyDescent="0.25">
      <c r="A26" s="12">
        <v>22</v>
      </c>
      <c r="B26" s="27" t="s">
        <v>101</v>
      </c>
      <c r="C26" s="10" t="s">
        <v>19</v>
      </c>
      <c r="D26" s="10">
        <v>260</v>
      </c>
      <c r="E26" s="11"/>
      <c r="F26" s="11">
        <f t="shared" si="0"/>
        <v>0</v>
      </c>
      <c r="G26" s="11">
        <f t="shared" si="1"/>
        <v>0</v>
      </c>
    </row>
    <row r="27" spans="1:7" x14ac:dyDescent="0.25">
      <c r="A27" s="12">
        <v>23</v>
      </c>
      <c r="B27" s="27" t="s">
        <v>102</v>
      </c>
      <c r="C27" s="10" t="s">
        <v>19</v>
      </c>
      <c r="D27" s="10">
        <v>260</v>
      </c>
      <c r="E27" s="11"/>
      <c r="F27" s="11">
        <f t="shared" si="0"/>
        <v>0</v>
      </c>
      <c r="G27" s="11">
        <f t="shared" si="1"/>
        <v>0</v>
      </c>
    </row>
    <row r="28" spans="1:7" x14ac:dyDescent="0.25">
      <c r="A28" s="12">
        <v>24</v>
      </c>
      <c r="B28" s="27" t="s">
        <v>103</v>
      </c>
      <c r="C28" s="10" t="s">
        <v>19</v>
      </c>
      <c r="D28" s="10">
        <v>200</v>
      </c>
      <c r="E28" s="11"/>
      <c r="F28" s="11">
        <f t="shared" si="0"/>
        <v>0</v>
      </c>
      <c r="G28" s="11">
        <f t="shared" si="1"/>
        <v>0</v>
      </c>
    </row>
    <row r="29" spans="1:7" ht="60" x14ac:dyDescent="0.25">
      <c r="A29" s="12">
        <v>25</v>
      </c>
      <c r="B29" s="27" t="s">
        <v>96</v>
      </c>
      <c r="C29" s="10" t="s">
        <v>19</v>
      </c>
      <c r="D29" s="10">
        <v>430</v>
      </c>
      <c r="E29" s="11"/>
      <c r="F29" s="11">
        <f t="shared" si="0"/>
        <v>0</v>
      </c>
      <c r="G29" s="11">
        <f t="shared" si="1"/>
        <v>0</v>
      </c>
    </row>
    <row r="30" spans="1:7" ht="60" x14ac:dyDescent="0.25">
      <c r="A30" s="12">
        <v>26</v>
      </c>
      <c r="B30" s="27" t="s">
        <v>97</v>
      </c>
      <c r="C30" s="10" t="s">
        <v>19</v>
      </c>
      <c r="D30" s="10">
        <v>120</v>
      </c>
      <c r="E30" s="11"/>
      <c r="F30" s="11">
        <f t="shared" si="0"/>
        <v>0</v>
      </c>
      <c r="G30" s="11">
        <f t="shared" si="1"/>
        <v>0</v>
      </c>
    </row>
    <row r="31" spans="1:7" x14ac:dyDescent="0.25">
      <c r="A31" s="12">
        <v>27</v>
      </c>
      <c r="B31" s="27" t="s">
        <v>29</v>
      </c>
      <c r="C31" s="10" t="s">
        <v>19</v>
      </c>
      <c r="D31" s="10">
        <v>380</v>
      </c>
      <c r="E31" s="11"/>
      <c r="F31" s="11">
        <f t="shared" si="0"/>
        <v>0</v>
      </c>
      <c r="G31" s="11">
        <f t="shared" si="1"/>
        <v>0</v>
      </c>
    </row>
    <row r="32" spans="1:7" x14ac:dyDescent="0.25">
      <c r="A32" s="12">
        <v>28</v>
      </c>
      <c r="B32" s="28" t="s">
        <v>30</v>
      </c>
      <c r="C32" s="10" t="s">
        <v>19</v>
      </c>
      <c r="D32" s="10">
        <v>120</v>
      </c>
      <c r="E32" s="11"/>
      <c r="F32" s="11">
        <f t="shared" si="0"/>
        <v>0</v>
      </c>
      <c r="G32" s="11">
        <f t="shared" si="1"/>
        <v>0</v>
      </c>
    </row>
    <row r="33" spans="1:7" ht="45" x14ac:dyDescent="0.25">
      <c r="A33" s="12">
        <v>29</v>
      </c>
      <c r="B33" s="27" t="s">
        <v>31</v>
      </c>
      <c r="C33" s="10" t="s">
        <v>19</v>
      </c>
      <c r="D33" s="10">
        <v>100</v>
      </c>
      <c r="E33" s="11"/>
      <c r="F33" s="11">
        <f t="shared" si="0"/>
        <v>0</v>
      </c>
      <c r="G33" s="11">
        <f t="shared" si="1"/>
        <v>0</v>
      </c>
    </row>
    <row r="34" spans="1:7" ht="45" x14ac:dyDescent="0.25">
      <c r="A34" s="12">
        <v>30</v>
      </c>
      <c r="B34" s="27" t="s">
        <v>104</v>
      </c>
      <c r="C34" s="10" t="s">
        <v>19</v>
      </c>
      <c r="D34" s="10">
        <v>12</v>
      </c>
      <c r="E34" s="11"/>
      <c r="F34" s="11">
        <f t="shared" si="0"/>
        <v>0</v>
      </c>
      <c r="G34" s="11">
        <f t="shared" si="1"/>
        <v>0</v>
      </c>
    </row>
    <row r="35" spans="1:7" ht="30" x14ac:dyDescent="0.25">
      <c r="A35" s="12">
        <v>31</v>
      </c>
      <c r="B35" s="27" t="s">
        <v>32</v>
      </c>
      <c r="C35" s="10" t="s">
        <v>19</v>
      </c>
      <c r="D35" s="10">
        <v>200</v>
      </c>
      <c r="E35" s="11"/>
      <c r="F35" s="11">
        <f t="shared" si="0"/>
        <v>0</v>
      </c>
      <c r="G35" s="11">
        <f t="shared" si="1"/>
        <v>0</v>
      </c>
    </row>
    <row r="36" spans="1:7" ht="30" x14ac:dyDescent="0.25">
      <c r="A36" s="12">
        <v>32</v>
      </c>
      <c r="B36" s="27" t="s">
        <v>105</v>
      </c>
      <c r="C36" s="10" t="s">
        <v>19</v>
      </c>
      <c r="D36" s="10">
        <v>12</v>
      </c>
      <c r="E36" s="11"/>
      <c r="F36" s="11">
        <f t="shared" si="0"/>
        <v>0</v>
      </c>
      <c r="G36" s="11">
        <f t="shared" si="1"/>
        <v>0</v>
      </c>
    </row>
    <row r="37" spans="1:7" x14ac:dyDescent="0.25">
      <c r="A37" s="12">
        <v>33</v>
      </c>
      <c r="B37" s="27" t="s">
        <v>33</v>
      </c>
      <c r="C37" s="10" t="s">
        <v>19</v>
      </c>
      <c r="D37" s="10">
        <v>150</v>
      </c>
      <c r="E37" s="11"/>
      <c r="F37" s="11">
        <f t="shared" si="0"/>
        <v>0</v>
      </c>
      <c r="G37" s="11">
        <f t="shared" si="1"/>
        <v>0</v>
      </c>
    </row>
    <row r="38" spans="1:7" x14ac:dyDescent="0.25">
      <c r="A38" s="12">
        <v>34</v>
      </c>
      <c r="B38" s="27" t="s">
        <v>34</v>
      </c>
      <c r="C38" s="10" t="s">
        <v>19</v>
      </c>
      <c r="D38" s="10">
        <v>52</v>
      </c>
      <c r="E38" s="11"/>
      <c r="F38" s="11">
        <f t="shared" si="0"/>
        <v>0</v>
      </c>
      <c r="G38" s="11">
        <f t="shared" si="1"/>
        <v>0</v>
      </c>
    </row>
    <row r="39" spans="1:7" ht="30" x14ac:dyDescent="0.25">
      <c r="A39" s="12">
        <v>35</v>
      </c>
      <c r="B39" s="27" t="s">
        <v>106</v>
      </c>
      <c r="C39" s="10" t="s">
        <v>19</v>
      </c>
      <c r="D39" s="10">
        <v>126</v>
      </c>
      <c r="E39" s="11"/>
      <c r="F39" s="11">
        <f t="shared" si="0"/>
        <v>0</v>
      </c>
      <c r="G39" s="11">
        <f t="shared" si="1"/>
        <v>0</v>
      </c>
    </row>
    <row r="40" spans="1:7" x14ac:dyDescent="0.25">
      <c r="A40" s="12">
        <v>36</v>
      </c>
      <c r="B40" s="27" t="s">
        <v>35</v>
      </c>
      <c r="C40" s="10" t="s">
        <v>10</v>
      </c>
      <c r="D40" s="10">
        <v>40</v>
      </c>
      <c r="E40" s="11"/>
      <c r="F40" s="11">
        <f t="shared" si="0"/>
        <v>0</v>
      </c>
      <c r="G40" s="11">
        <f t="shared" si="1"/>
        <v>0</v>
      </c>
    </row>
    <row r="41" spans="1:7" ht="75" x14ac:dyDescent="0.25">
      <c r="A41" s="12">
        <v>37</v>
      </c>
      <c r="B41" s="27" t="s">
        <v>36</v>
      </c>
      <c r="C41" s="10" t="s">
        <v>19</v>
      </c>
      <c r="D41" s="10">
        <v>82</v>
      </c>
      <c r="E41" s="11"/>
      <c r="F41" s="11">
        <f t="shared" si="0"/>
        <v>0</v>
      </c>
      <c r="G41" s="11">
        <f t="shared" si="1"/>
        <v>0</v>
      </c>
    </row>
    <row r="42" spans="1:7" ht="30" x14ac:dyDescent="0.25">
      <c r="A42" s="12">
        <v>38</v>
      </c>
      <c r="B42" s="27" t="s">
        <v>107</v>
      </c>
      <c r="C42" s="10" t="s">
        <v>19</v>
      </c>
      <c r="D42" s="10">
        <v>190</v>
      </c>
      <c r="E42" s="11"/>
      <c r="F42" s="11">
        <f t="shared" si="0"/>
        <v>0</v>
      </c>
      <c r="G42" s="11">
        <f t="shared" si="1"/>
        <v>0</v>
      </c>
    </row>
    <row r="43" spans="1:7" ht="30" x14ac:dyDescent="0.25">
      <c r="A43" s="12">
        <v>39</v>
      </c>
      <c r="B43" s="27" t="s">
        <v>108</v>
      </c>
      <c r="C43" s="10" t="s">
        <v>19</v>
      </c>
      <c r="D43" s="10">
        <v>270</v>
      </c>
      <c r="E43" s="11"/>
      <c r="F43" s="11">
        <f t="shared" si="0"/>
        <v>0</v>
      </c>
      <c r="G43" s="11">
        <f t="shared" si="1"/>
        <v>0</v>
      </c>
    </row>
    <row r="44" spans="1:7" ht="30" x14ac:dyDescent="0.25">
      <c r="A44" s="12">
        <v>40</v>
      </c>
      <c r="B44" s="27" t="s">
        <v>37</v>
      </c>
      <c r="C44" s="10" t="s">
        <v>19</v>
      </c>
      <c r="D44" s="10">
        <v>190</v>
      </c>
      <c r="E44" s="11"/>
      <c r="F44" s="11">
        <f t="shared" si="0"/>
        <v>0</v>
      </c>
      <c r="G44" s="11">
        <f t="shared" si="1"/>
        <v>0</v>
      </c>
    </row>
    <row r="45" spans="1:7" x14ac:dyDescent="0.25">
      <c r="A45" s="12">
        <v>41</v>
      </c>
      <c r="B45" s="27" t="s">
        <v>109</v>
      </c>
      <c r="C45" s="10" t="s">
        <v>19</v>
      </c>
      <c r="D45" s="10">
        <v>220</v>
      </c>
      <c r="E45" s="11"/>
      <c r="F45" s="11">
        <f t="shared" si="0"/>
        <v>0</v>
      </c>
      <c r="G45" s="11">
        <f t="shared" si="1"/>
        <v>0</v>
      </c>
    </row>
    <row r="46" spans="1:7" x14ac:dyDescent="0.25">
      <c r="A46" s="12">
        <v>42</v>
      </c>
      <c r="B46" s="27" t="s">
        <v>110</v>
      </c>
      <c r="C46" s="10" t="s">
        <v>19</v>
      </c>
      <c r="D46" s="10">
        <v>220</v>
      </c>
      <c r="E46" s="11"/>
      <c r="F46" s="11">
        <f t="shared" si="0"/>
        <v>0</v>
      </c>
      <c r="G46" s="11">
        <f t="shared" si="1"/>
        <v>0</v>
      </c>
    </row>
    <row r="47" spans="1:7" x14ac:dyDescent="0.25">
      <c r="A47" s="12">
        <v>43</v>
      </c>
      <c r="B47" s="27" t="s">
        <v>38</v>
      </c>
      <c r="C47" s="10" t="s">
        <v>19</v>
      </c>
      <c r="D47" s="10">
        <v>136</v>
      </c>
      <c r="E47" s="11"/>
      <c r="F47" s="11">
        <f t="shared" si="0"/>
        <v>0</v>
      </c>
      <c r="G47" s="11">
        <f t="shared" si="1"/>
        <v>0</v>
      </c>
    </row>
    <row r="48" spans="1:7" ht="60" x14ac:dyDescent="0.25">
      <c r="A48" s="12">
        <v>44</v>
      </c>
      <c r="B48" s="27" t="s">
        <v>39</v>
      </c>
      <c r="C48" s="10" t="s">
        <v>19</v>
      </c>
      <c r="D48" s="10">
        <v>60</v>
      </c>
      <c r="E48" s="11"/>
      <c r="F48" s="11">
        <f t="shared" si="0"/>
        <v>0</v>
      </c>
      <c r="G48" s="11">
        <f t="shared" si="1"/>
        <v>0</v>
      </c>
    </row>
    <row r="49" spans="1:7" ht="60" x14ac:dyDescent="0.25">
      <c r="A49" s="12">
        <v>45</v>
      </c>
      <c r="B49" s="27" t="s">
        <v>40</v>
      </c>
      <c r="C49" s="10" t="s">
        <v>19</v>
      </c>
      <c r="D49" s="10">
        <v>160</v>
      </c>
      <c r="E49" s="11"/>
      <c r="F49" s="11">
        <f t="shared" si="0"/>
        <v>0</v>
      </c>
      <c r="G49" s="11">
        <f t="shared" si="1"/>
        <v>0</v>
      </c>
    </row>
    <row r="50" spans="1:7" ht="60" x14ac:dyDescent="0.25">
      <c r="A50" s="12">
        <v>46</v>
      </c>
      <c r="B50" s="27" t="s">
        <v>41</v>
      </c>
      <c r="C50" s="10" t="s">
        <v>19</v>
      </c>
      <c r="D50" s="10">
        <v>300</v>
      </c>
      <c r="E50" s="11"/>
      <c r="F50" s="11">
        <f t="shared" si="0"/>
        <v>0</v>
      </c>
      <c r="G50" s="11">
        <f t="shared" si="1"/>
        <v>0</v>
      </c>
    </row>
    <row r="51" spans="1:7" x14ac:dyDescent="0.25">
      <c r="A51" s="12">
        <v>47</v>
      </c>
      <c r="B51" s="27" t="s">
        <v>42</v>
      </c>
      <c r="C51" s="10" t="s">
        <v>10</v>
      </c>
      <c r="D51" s="10">
        <v>300</v>
      </c>
      <c r="E51" s="11"/>
      <c r="F51" s="11">
        <f t="shared" si="0"/>
        <v>0</v>
      </c>
      <c r="G51" s="11">
        <f t="shared" si="1"/>
        <v>0</v>
      </c>
    </row>
    <row r="52" spans="1:7" x14ac:dyDescent="0.25">
      <c r="A52" s="12">
        <v>48</v>
      </c>
      <c r="B52" s="27" t="s">
        <v>43</v>
      </c>
      <c r="C52" s="10" t="s">
        <v>10</v>
      </c>
      <c r="D52" s="10">
        <v>300</v>
      </c>
      <c r="E52" s="11"/>
      <c r="F52" s="11">
        <f t="shared" si="0"/>
        <v>0</v>
      </c>
      <c r="G52" s="11">
        <f t="shared" si="1"/>
        <v>0</v>
      </c>
    </row>
    <row r="53" spans="1:7" x14ac:dyDescent="0.25">
      <c r="A53" s="12">
        <v>49</v>
      </c>
      <c r="B53" s="27" t="s">
        <v>44</v>
      </c>
      <c r="C53" s="10" t="s">
        <v>19</v>
      </c>
      <c r="D53" s="10">
        <v>550</v>
      </c>
      <c r="E53" s="11"/>
      <c r="F53" s="11">
        <f t="shared" si="0"/>
        <v>0</v>
      </c>
      <c r="G53" s="11">
        <f t="shared" si="1"/>
        <v>0</v>
      </c>
    </row>
    <row r="54" spans="1:7" ht="45" x14ac:dyDescent="0.25">
      <c r="A54" s="12">
        <v>50</v>
      </c>
      <c r="B54" s="27" t="s">
        <v>111</v>
      </c>
      <c r="C54" s="10" t="s">
        <v>19</v>
      </c>
      <c r="D54" s="10">
        <v>550</v>
      </c>
      <c r="E54" s="11"/>
      <c r="F54" s="11">
        <f t="shared" si="0"/>
        <v>0</v>
      </c>
      <c r="G54" s="11">
        <f t="shared" si="1"/>
        <v>0</v>
      </c>
    </row>
    <row r="55" spans="1:7" x14ac:dyDescent="0.25">
      <c r="A55" s="12">
        <v>51</v>
      </c>
      <c r="B55" s="27" t="s">
        <v>45</v>
      </c>
      <c r="C55" s="10" t="s">
        <v>19</v>
      </c>
      <c r="D55" s="10">
        <v>206</v>
      </c>
      <c r="E55" s="11"/>
      <c r="F55" s="11">
        <f t="shared" si="0"/>
        <v>0</v>
      </c>
      <c r="G55" s="11">
        <f t="shared" si="1"/>
        <v>0</v>
      </c>
    </row>
    <row r="56" spans="1:7" ht="30" x14ac:dyDescent="0.25">
      <c r="A56" s="12">
        <v>52</v>
      </c>
      <c r="B56" s="27" t="s">
        <v>46</v>
      </c>
      <c r="C56" s="10" t="s">
        <v>19</v>
      </c>
      <c r="D56" s="10">
        <v>6</v>
      </c>
      <c r="E56" s="11"/>
      <c r="F56" s="11">
        <f t="shared" si="0"/>
        <v>0</v>
      </c>
      <c r="G56" s="11">
        <f t="shared" si="1"/>
        <v>0</v>
      </c>
    </row>
    <row r="57" spans="1:7" ht="30" x14ac:dyDescent="0.25">
      <c r="A57" s="12">
        <v>53</v>
      </c>
      <c r="B57" s="27" t="s">
        <v>47</v>
      </c>
      <c r="C57" s="10" t="s">
        <v>19</v>
      </c>
      <c r="D57" s="10">
        <v>44</v>
      </c>
      <c r="E57" s="11"/>
      <c r="F57" s="11">
        <f t="shared" si="0"/>
        <v>0</v>
      </c>
      <c r="G57" s="11">
        <f t="shared" si="1"/>
        <v>0</v>
      </c>
    </row>
    <row r="58" spans="1:7" ht="45" x14ac:dyDescent="0.25">
      <c r="A58" s="12">
        <v>53</v>
      </c>
      <c r="B58" s="27" t="s">
        <v>48</v>
      </c>
      <c r="C58" s="10" t="s">
        <v>19</v>
      </c>
      <c r="D58" s="10">
        <v>24</v>
      </c>
      <c r="E58" s="11"/>
      <c r="F58" s="11">
        <f t="shared" si="0"/>
        <v>0</v>
      </c>
      <c r="G58" s="11">
        <f t="shared" si="1"/>
        <v>0</v>
      </c>
    </row>
    <row r="59" spans="1:7" ht="45" x14ac:dyDescent="0.25">
      <c r="A59" s="12">
        <v>54</v>
      </c>
      <c r="B59" s="27" t="s">
        <v>112</v>
      </c>
      <c r="C59" s="10" t="s">
        <v>19</v>
      </c>
      <c r="D59" s="10">
        <v>250</v>
      </c>
      <c r="E59" s="11"/>
      <c r="F59" s="11">
        <f t="shared" si="0"/>
        <v>0</v>
      </c>
      <c r="G59" s="11">
        <f t="shared" si="1"/>
        <v>0</v>
      </c>
    </row>
    <row r="60" spans="1:7" ht="45" x14ac:dyDescent="0.25">
      <c r="A60" s="12">
        <v>55</v>
      </c>
      <c r="B60" s="27" t="s">
        <v>49</v>
      </c>
      <c r="C60" s="10" t="s">
        <v>19</v>
      </c>
      <c r="D60" s="10">
        <v>50</v>
      </c>
      <c r="E60" s="11"/>
      <c r="F60" s="11">
        <f t="shared" si="0"/>
        <v>0</v>
      </c>
      <c r="G60" s="11">
        <f t="shared" si="1"/>
        <v>0</v>
      </c>
    </row>
    <row r="61" spans="1:7" x14ac:dyDescent="0.25">
      <c r="A61" s="12">
        <v>56</v>
      </c>
      <c r="B61" s="27" t="s">
        <v>50</v>
      </c>
      <c r="C61" s="10" t="s">
        <v>10</v>
      </c>
      <c r="D61" s="10">
        <v>270</v>
      </c>
      <c r="E61" s="11"/>
      <c r="F61" s="11">
        <f t="shared" si="0"/>
        <v>0</v>
      </c>
      <c r="G61" s="11">
        <f t="shared" si="1"/>
        <v>0</v>
      </c>
    </row>
    <row r="62" spans="1:7" ht="30" x14ac:dyDescent="0.25">
      <c r="A62" s="12">
        <v>57</v>
      </c>
      <c r="B62" s="27" t="s">
        <v>51</v>
      </c>
      <c r="C62" s="10" t="s">
        <v>52</v>
      </c>
      <c r="D62" s="10">
        <v>220</v>
      </c>
      <c r="E62" s="11"/>
      <c r="F62" s="11">
        <f t="shared" si="0"/>
        <v>0</v>
      </c>
      <c r="G62" s="11">
        <f t="shared" si="1"/>
        <v>0</v>
      </c>
    </row>
    <row r="63" spans="1:7" x14ac:dyDescent="0.25">
      <c r="A63" s="12">
        <v>58</v>
      </c>
      <c r="B63" s="27" t="s">
        <v>53</v>
      </c>
      <c r="C63" s="10" t="s">
        <v>10</v>
      </c>
      <c r="D63" s="10">
        <v>360</v>
      </c>
      <c r="E63" s="11"/>
      <c r="F63" s="11">
        <v>0</v>
      </c>
      <c r="G63" s="11">
        <f t="shared" si="1"/>
        <v>0</v>
      </c>
    </row>
    <row r="64" spans="1:7" x14ac:dyDescent="0.25">
      <c r="A64" s="12">
        <v>59</v>
      </c>
      <c r="B64" s="27" t="s">
        <v>54</v>
      </c>
      <c r="C64" s="10" t="s">
        <v>19</v>
      </c>
      <c r="D64" s="10">
        <v>136</v>
      </c>
      <c r="E64" s="11"/>
      <c r="F64" s="11">
        <f t="shared" si="0"/>
        <v>0</v>
      </c>
      <c r="G64" s="11">
        <f t="shared" si="1"/>
        <v>0</v>
      </c>
    </row>
    <row r="65" spans="1:7" ht="30" x14ac:dyDescent="0.25">
      <c r="A65" s="12">
        <v>60</v>
      </c>
      <c r="B65" s="27" t="s">
        <v>55</v>
      </c>
      <c r="C65" s="10" t="s">
        <v>10</v>
      </c>
      <c r="D65" s="10">
        <v>120</v>
      </c>
      <c r="E65" s="11"/>
      <c r="F65" s="11">
        <f t="shared" si="0"/>
        <v>0</v>
      </c>
      <c r="G65" s="11">
        <f t="shared" si="1"/>
        <v>0</v>
      </c>
    </row>
    <row r="66" spans="1:7" ht="30" x14ac:dyDescent="0.25">
      <c r="A66" s="12">
        <v>61</v>
      </c>
      <c r="B66" s="27" t="s">
        <v>56</v>
      </c>
      <c r="C66" s="10" t="s">
        <v>10</v>
      </c>
      <c r="D66" s="10">
        <v>120</v>
      </c>
      <c r="E66" s="11"/>
      <c r="F66" s="11">
        <f t="shared" si="0"/>
        <v>0</v>
      </c>
      <c r="G66" s="11">
        <f t="shared" si="1"/>
        <v>0</v>
      </c>
    </row>
    <row r="67" spans="1:7" ht="30" x14ac:dyDescent="0.25">
      <c r="A67" s="12">
        <v>62</v>
      </c>
      <c r="B67" s="27" t="s">
        <v>57</v>
      </c>
      <c r="C67" s="10" t="s">
        <v>19</v>
      </c>
      <c r="D67" s="10">
        <v>70</v>
      </c>
      <c r="E67" s="11"/>
      <c r="F67" s="11">
        <f t="shared" si="0"/>
        <v>0</v>
      </c>
      <c r="G67" s="11">
        <f t="shared" si="1"/>
        <v>0</v>
      </c>
    </row>
    <row r="68" spans="1:7" x14ac:dyDescent="0.25">
      <c r="A68" s="12">
        <v>63</v>
      </c>
      <c r="B68" s="27" t="s">
        <v>58</v>
      </c>
      <c r="C68" s="10" t="s">
        <v>19</v>
      </c>
      <c r="D68" s="10">
        <v>3900</v>
      </c>
      <c r="E68" s="11"/>
      <c r="F68" s="11">
        <f t="shared" si="0"/>
        <v>0</v>
      </c>
      <c r="G68" s="11">
        <f t="shared" si="1"/>
        <v>0</v>
      </c>
    </row>
    <row r="69" spans="1:7" x14ac:dyDescent="0.25">
      <c r="A69" s="12">
        <v>64</v>
      </c>
      <c r="B69" s="27" t="s">
        <v>59</v>
      </c>
      <c r="C69" s="10" t="s">
        <v>19</v>
      </c>
      <c r="D69" s="10">
        <v>7000</v>
      </c>
      <c r="E69" s="11"/>
      <c r="F69" s="11">
        <f t="shared" si="0"/>
        <v>0</v>
      </c>
      <c r="G69" s="11">
        <f t="shared" si="1"/>
        <v>0</v>
      </c>
    </row>
    <row r="70" spans="1:7" x14ac:dyDescent="0.25">
      <c r="A70" s="12">
        <v>65</v>
      </c>
      <c r="B70" s="27" t="s">
        <v>60</v>
      </c>
      <c r="C70" s="10" t="s">
        <v>19</v>
      </c>
      <c r="D70" s="10">
        <v>60</v>
      </c>
      <c r="E70" s="11"/>
      <c r="F70" s="11">
        <f t="shared" ref="F70:F102" si="2">E70*D70</f>
        <v>0</v>
      </c>
      <c r="G70" s="11">
        <f t="shared" ref="G70:G102" si="3">F70*1.23</f>
        <v>0</v>
      </c>
    </row>
    <row r="71" spans="1:7" x14ac:dyDescent="0.25">
      <c r="A71" s="12">
        <v>66</v>
      </c>
      <c r="B71" s="27" t="s">
        <v>61</v>
      </c>
      <c r="C71" s="10" t="s">
        <v>19</v>
      </c>
      <c r="D71" s="10">
        <v>120</v>
      </c>
      <c r="E71" s="11"/>
      <c r="F71" s="11">
        <f t="shared" si="2"/>
        <v>0</v>
      </c>
      <c r="G71" s="11">
        <f t="shared" si="3"/>
        <v>0</v>
      </c>
    </row>
    <row r="72" spans="1:7" x14ac:dyDescent="0.25">
      <c r="A72" s="12">
        <v>67</v>
      </c>
      <c r="B72" s="27" t="s">
        <v>62</v>
      </c>
      <c r="C72" s="10" t="s">
        <v>19</v>
      </c>
      <c r="D72" s="10">
        <v>120</v>
      </c>
      <c r="E72" s="11"/>
      <c r="F72" s="11">
        <v>0</v>
      </c>
      <c r="G72" s="11">
        <f t="shared" si="3"/>
        <v>0</v>
      </c>
    </row>
    <row r="73" spans="1:7" x14ac:dyDescent="0.25">
      <c r="A73" s="12">
        <v>68</v>
      </c>
      <c r="B73" s="27" t="s">
        <v>63</v>
      </c>
      <c r="C73" s="10" t="s">
        <v>10</v>
      </c>
      <c r="D73" s="10">
        <v>20</v>
      </c>
      <c r="E73" s="11"/>
      <c r="F73" s="11">
        <f t="shared" si="2"/>
        <v>0</v>
      </c>
      <c r="G73" s="11">
        <f t="shared" si="3"/>
        <v>0</v>
      </c>
    </row>
    <row r="74" spans="1:7" x14ac:dyDescent="0.25">
      <c r="A74" s="12">
        <v>69</v>
      </c>
      <c r="B74" s="27" t="s">
        <v>64</v>
      </c>
      <c r="C74" s="10" t="s">
        <v>19</v>
      </c>
      <c r="D74" s="10">
        <v>10</v>
      </c>
      <c r="E74" s="11"/>
      <c r="F74" s="11">
        <f t="shared" si="2"/>
        <v>0</v>
      </c>
      <c r="G74" s="11">
        <f t="shared" si="3"/>
        <v>0</v>
      </c>
    </row>
    <row r="75" spans="1:7" ht="30" x14ac:dyDescent="0.25">
      <c r="A75" s="12">
        <v>70</v>
      </c>
      <c r="B75" s="29" t="s">
        <v>65</v>
      </c>
      <c r="C75" s="10" t="s">
        <v>19</v>
      </c>
      <c r="D75" s="10">
        <v>20</v>
      </c>
      <c r="E75" s="11"/>
      <c r="F75" s="11">
        <f t="shared" si="2"/>
        <v>0</v>
      </c>
      <c r="G75" s="11">
        <f t="shared" si="3"/>
        <v>0</v>
      </c>
    </row>
    <row r="76" spans="1:7" ht="45" x14ac:dyDescent="0.25">
      <c r="A76" s="12">
        <v>71</v>
      </c>
      <c r="B76" s="30" t="s">
        <v>66</v>
      </c>
      <c r="C76" s="10" t="s">
        <v>19</v>
      </c>
      <c r="D76" s="10">
        <v>20</v>
      </c>
      <c r="E76" s="11"/>
      <c r="F76" s="11">
        <v>0</v>
      </c>
      <c r="G76" s="11">
        <v>0</v>
      </c>
    </row>
    <row r="77" spans="1:7" ht="30" x14ac:dyDescent="0.25">
      <c r="A77" s="12">
        <v>72</v>
      </c>
      <c r="B77" s="27" t="s">
        <v>67</v>
      </c>
      <c r="C77" s="10" t="s">
        <v>10</v>
      </c>
      <c r="D77" s="10">
        <v>50</v>
      </c>
      <c r="E77" s="11"/>
      <c r="F77" s="11">
        <f t="shared" si="2"/>
        <v>0</v>
      </c>
      <c r="G77" s="11">
        <f t="shared" si="3"/>
        <v>0</v>
      </c>
    </row>
    <row r="78" spans="1:7" x14ac:dyDescent="0.25">
      <c r="A78" s="12">
        <v>73</v>
      </c>
      <c r="B78" s="27" t="s">
        <v>68</v>
      </c>
      <c r="C78" s="10" t="s">
        <v>10</v>
      </c>
      <c r="D78" s="10">
        <v>20</v>
      </c>
      <c r="E78" s="11"/>
      <c r="F78" s="11">
        <f t="shared" si="2"/>
        <v>0</v>
      </c>
      <c r="G78" s="11">
        <f t="shared" si="3"/>
        <v>0</v>
      </c>
    </row>
    <row r="79" spans="1:7" x14ac:dyDescent="0.25">
      <c r="A79" s="12">
        <v>74</v>
      </c>
      <c r="B79" s="27" t="s">
        <v>69</v>
      </c>
      <c r="C79" s="10" t="s">
        <v>19</v>
      </c>
      <c r="D79" s="10">
        <v>20</v>
      </c>
      <c r="E79" s="11"/>
      <c r="F79" s="11">
        <f t="shared" si="2"/>
        <v>0</v>
      </c>
      <c r="G79" s="11">
        <f t="shared" si="3"/>
        <v>0</v>
      </c>
    </row>
    <row r="80" spans="1:7" x14ac:dyDescent="0.25">
      <c r="A80" s="12">
        <v>75</v>
      </c>
      <c r="B80" s="27" t="s">
        <v>70</v>
      </c>
      <c r="C80" s="10" t="s">
        <v>19</v>
      </c>
      <c r="D80" s="10">
        <v>86</v>
      </c>
      <c r="E80" s="11"/>
      <c r="F80" s="11">
        <f t="shared" si="2"/>
        <v>0</v>
      </c>
      <c r="G80" s="11">
        <f t="shared" si="3"/>
        <v>0</v>
      </c>
    </row>
    <row r="81" spans="1:7" x14ac:dyDescent="0.25">
      <c r="A81" s="12">
        <v>76</v>
      </c>
      <c r="B81" s="27" t="s">
        <v>71</v>
      </c>
      <c r="C81" s="10" t="s">
        <v>19</v>
      </c>
      <c r="D81" s="10">
        <v>86</v>
      </c>
      <c r="E81" s="11"/>
      <c r="F81" s="11">
        <f t="shared" si="2"/>
        <v>0</v>
      </c>
      <c r="G81" s="11">
        <f t="shared" si="3"/>
        <v>0</v>
      </c>
    </row>
    <row r="82" spans="1:7" x14ac:dyDescent="0.25">
      <c r="A82" s="12">
        <v>77</v>
      </c>
      <c r="B82" s="27" t="s">
        <v>72</v>
      </c>
      <c r="C82" s="10" t="s">
        <v>19</v>
      </c>
      <c r="D82" s="10">
        <v>20</v>
      </c>
      <c r="E82" s="11"/>
      <c r="F82" s="11">
        <f t="shared" si="2"/>
        <v>0</v>
      </c>
      <c r="G82" s="11">
        <f t="shared" si="3"/>
        <v>0</v>
      </c>
    </row>
    <row r="83" spans="1:7" x14ac:dyDescent="0.25">
      <c r="A83" s="12">
        <v>78</v>
      </c>
      <c r="B83" s="27" t="s">
        <v>73</v>
      </c>
      <c r="C83" s="10" t="s">
        <v>19</v>
      </c>
      <c r="D83" s="10">
        <v>210</v>
      </c>
      <c r="E83" s="11"/>
      <c r="F83" s="11">
        <f t="shared" si="2"/>
        <v>0</v>
      </c>
      <c r="G83" s="11">
        <f t="shared" si="3"/>
        <v>0</v>
      </c>
    </row>
    <row r="84" spans="1:7" x14ac:dyDescent="0.25">
      <c r="A84" s="12">
        <v>79</v>
      </c>
      <c r="B84" s="10" t="s">
        <v>74</v>
      </c>
      <c r="C84" s="10" t="s">
        <v>10</v>
      </c>
      <c r="D84" s="10">
        <v>50</v>
      </c>
      <c r="E84" s="11"/>
      <c r="F84" s="11">
        <f t="shared" si="2"/>
        <v>0</v>
      </c>
      <c r="G84" s="11">
        <f t="shared" si="3"/>
        <v>0</v>
      </c>
    </row>
    <row r="85" spans="1:7" x14ac:dyDescent="0.25">
      <c r="A85" s="12">
        <v>80</v>
      </c>
      <c r="B85" s="10" t="s">
        <v>94</v>
      </c>
      <c r="C85" s="10" t="s">
        <v>19</v>
      </c>
      <c r="D85" s="10">
        <v>10</v>
      </c>
      <c r="E85" s="11"/>
      <c r="F85" s="11">
        <f t="shared" si="2"/>
        <v>0</v>
      </c>
      <c r="G85" s="11">
        <f t="shared" si="3"/>
        <v>0</v>
      </c>
    </row>
    <row r="86" spans="1:7" x14ac:dyDescent="0.25">
      <c r="A86" s="12">
        <v>81</v>
      </c>
      <c r="B86" s="10" t="s">
        <v>75</v>
      </c>
      <c r="C86" s="10" t="s">
        <v>19</v>
      </c>
      <c r="D86" s="10">
        <v>20</v>
      </c>
      <c r="E86" s="11"/>
      <c r="F86" s="11">
        <f t="shared" si="2"/>
        <v>0</v>
      </c>
      <c r="G86" s="11">
        <f t="shared" si="3"/>
        <v>0</v>
      </c>
    </row>
    <row r="87" spans="1:7" x14ac:dyDescent="0.25">
      <c r="A87" s="12">
        <v>82</v>
      </c>
      <c r="B87" s="10" t="s">
        <v>76</v>
      </c>
      <c r="C87" s="10" t="s">
        <v>19</v>
      </c>
      <c r="D87" s="10">
        <v>10</v>
      </c>
      <c r="E87" s="11"/>
      <c r="F87" s="11">
        <f t="shared" si="2"/>
        <v>0</v>
      </c>
      <c r="G87" s="11">
        <f t="shared" si="3"/>
        <v>0</v>
      </c>
    </row>
    <row r="88" spans="1:7" x14ac:dyDescent="0.25">
      <c r="A88" s="12">
        <v>83</v>
      </c>
      <c r="B88" s="10" t="s">
        <v>77</v>
      </c>
      <c r="C88" s="10" t="s">
        <v>19</v>
      </c>
      <c r="D88" s="10">
        <v>10</v>
      </c>
      <c r="E88" s="11"/>
      <c r="F88" s="11">
        <f t="shared" si="2"/>
        <v>0</v>
      </c>
      <c r="G88" s="11">
        <f t="shared" si="3"/>
        <v>0</v>
      </c>
    </row>
    <row r="89" spans="1:7" x14ac:dyDescent="0.25">
      <c r="A89" s="12">
        <v>84</v>
      </c>
      <c r="B89" s="10" t="s">
        <v>78</v>
      </c>
      <c r="C89" s="10" t="s">
        <v>19</v>
      </c>
      <c r="D89" s="10">
        <v>360</v>
      </c>
      <c r="E89" s="11"/>
      <c r="F89" s="11">
        <f t="shared" si="2"/>
        <v>0</v>
      </c>
      <c r="G89" s="11">
        <f t="shared" si="3"/>
        <v>0</v>
      </c>
    </row>
    <row r="90" spans="1:7" x14ac:dyDescent="0.25">
      <c r="A90" s="12">
        <v>85</v>
      </c>
      <c r="B90" s="10" t="s">
        <v>79</v>
      </c>
      <c r="C90" s="10" t="s">
        <v>19</v>
      </c>
      <c r="D90" s="10">
        <v>360</v>
      </c>
      <c r="E90" s="11"/>
      <c r="F90" s="11">
        <f t="shared" si="2"/>
        <v>0</v>
      </c>
      <c r="G90" s="11">
        <f t="shared" si="3"/>
        <v>0</v>
      </c>
    </row>
    <row r="91" spans="1:7" x14ac:dyDescent="0.25">
      <c r="A91" s="12">
        <v>86</v>
      </c>
      <c r="B91" s="10" t="s">
        <v>80</v>
      </c>
      <c r="C91" s="10" t="s">
        <v>19</v>
      </c>
      <c r="D91" s="10">
        <v>230</v>
      </c>
      <c r="E91" s="11"/>
      <c r="F91" s="11">
        <f t="shared" si="2"/>
        <v>0</v>
      </c>
      <c r="G91" s="11">
        <f t="shared" si="3"/>
        <v>0</v>
      </c>
    </row>
    <row r="92" spans="1:7" x14ac:dyDescent="0.25">
      <c r="A92" s="12">
        <v>87</v>
      </c>
      <c r="B92" s="10" t="s">
        <v>81</v>
      </c>
      <c r="C92" s="10" t="s">
        <v>19</v>
      </c>
      <c r="D92" s="10">
        <v>240</v>
      </c>
      <c r="E92" s="11"/>
      <c r="F92" s="11">
        <f t="shared" si="2"/>
        <v>0</v>
      </c>
      <c r="G92" s="11">
        <f t="shared" si="3"/>
        <v>0</v>
      </c>
    </row>
    <row r="93" spans="1:7" x14ac:dyDescent="0.25">
      <c r="A93" s="12">
        <v>88</v>
      </c>
      <c r="B93" s="10" t="s">
        <v>82</v>
      </c>
      <c r="C93" s="10" t="s">
        <v>19</v>
      </c>
      <c r="D93" s="10">
        <v>30</v>
      </c>
      <c r="E93" s="11"/>
      <c r="F93" s="11">
        <f t="shared" si="2"/>
        <v>0</v>
      </c>
      <c r="G93" s="11">
        <f t="shared" si="3"/>
        <v>0</v>
      </c>
    </row>
    <row r="94" spans="1:7" x14ac:dyDescent="0.25">
      <c r="A94" s="12">
        <v>89</v>
      </c>
      <c r="B94" s="10" t="s">
        <v>83</v>
      </c>
      <c r="C94" s="10" t="s">
        <v>19</v>
      </c>
      <c r="D94" s="10">
        <v>20</v>
      </c>
      <c r="E94" s="11"/>
      <c r="F94" s="11">
        <f t="shared" si="2"/>
        <v>0</v>
      </c>
      <c r="G94" s="11">
        <f t="shared" si="3"/>
        <v>0</v>
      </c>
    </row>
    <row r="95" spans="1:7" x14ac:dyDescent="0.25">
      <c r="A95" s="12">
        <v>90</v>
      </c>
      <c r="B95" s="10" t="s">
        <v>84</v>
      </c>
      <c r="C95" s="10" t="s">
        <v>19</v>
      </c>
      <c r="D95" s="10">
        <v>5</v>
      </c>
      <c r="E95" s="11"/>
      <c r="F95" s="11">
        <f t="shared" si="2"/>
        <v>0</v>
      </c>
      <c r="G95" s="11">
        <f t="shared" si="3"/>
        <v>0</v>
      </c>
    </row>
    <row r="96" spans="1:7" x14ac:dyDescent="0.25">
      <c r="A96" s="12">
        <v>91</v>
      </c>
      <c r="B96" s="10" t="s">
        <v>85</v>
      </c>
      <c r="C96" s="10" t="s">
        <v>19</v>
      </c>
      <c r="D96" s="10">
        <v>72</v>
      </c>
      <c r="E96" s="11"/>
      <c r="F96" s="11">
        <f t="shared" si="2"/>
        <v>0</v>
      </c>
      <c r="G96" s="11">
        <f t="shared" si="3"/>
        <v>0</v>
      </c>
    </row>
    <row r="97" spans="1:7" x14ac:dyDescent="0.25">
      <c r="A97" s="12">
        <v>92</v>
      </c>
      <c r="B97" s="10" t="s">
        <v>86</v>
      </c>
      <c r="C97" s="10" t="s">
        <v>19</v>
      </c>
      <c r="D97" s="10">
        <v>250</v>
      </c>
      <c r="E97" s="11"/>
      <c r="F97" s="11">
        <f t="shared" si="2"/>
        <v>0</v>
      </c>
      <c r="G97" s="11">
        <f t="shared" si="3"/>
        <v>0</v>
      </c>
    </row>
    <row r="98" spans="1:7" x14ac:dyDescent="0.25">
      <c r="A98" s="12">
        <v>93</v>
      </c>
      <c r="B98" s="10" t="s">
        <v>87</v>
      </c>
      <c r="C98" s="10" t="s">
        <v>10</v>
      </c>
      <c r="D98" s="10">
        <v>10</v>
      </c>
      <c r="E98" s="11"/>
      <c r="F98" s="11">
        <f t="shared" si="2"/>
        <v>0</v>
      </c>
      <c r="G98" s="11">
        <f t="shared" si="3"/>
        <v>0</v>
      </c>
    </row>
    <row r="99" spans="1:7" x14ac:dyDescent="0.25">
      <c r="A99" s="12">
        <v>94</v>
      </c>
      <c r="B99" s="10" t="s">
        <v>88</v>
      </c>
      <c r="C99" s="10" t="s">
        <v>10</v>
      </c>
      <c r="D99" s="10">
        <v>10</v>
      </c>
      <c r="E99" s="11"/>
      <c r="F99" s="11">
        <f t="shared" si="2"/>
        <v>0</v>
      </c>
      <c r="G99" s="11">
        <f t="shared" si="3"/>
        <v>0</v>
      </c>
    </row>
    <row r="100" spans="1:7" x14ac:dyDescent="0.25">
      <c r="A100" s="12">
        <v>95</v>
      </c>
      <c r="B100" s="10" t="s">
        <v>89</v>
      </c>
      <c r="C100" s="10" t="s">
        <v>19</v>
      </c>
      <c r="D100" s="10">
        <v>5</v>
      </c>
      <c r="E100" s="11"/>
      <c r="F100" s="11">
        <f t="shared" si="2"/>
        <v>0</v>
      </c>
      <c r="G100" s="11">
        <f t="shared" si="3"/>
        <v>0</v>
      </c>
    </row>
    <row r="101" spans="1:7" x14ac:dyDescent="0.25">
      <c r="A101" s="12">
        <v>96</v>
      </c>
      <c r="B101" s="27" t="s">
        <v>90</v>
      </c>
      <c r="C101" s="13" t="s">
        <v>19</v>
      </c>
      <c r="D101" s="10">
        <v>4</v>
      </c>
      <c r="E101" s="11"/>
      <c r="F101" s="11">
        <f t="shared" si="2"/>
        <v>0</v>
      </c>
      <c r="G101" s="11">
        <f t="shared" si="3"/>
        <v>0</v>
      </c>
    </row>
    <row r="102" spans="1:7" ht="15.75" thickBot="1" x14ac:dyDescent="0.3">
      <c r="A102" s="12">
        <v>96</v>
      </c>
      <c r="B102" s="27" t="s">
        <v>91</v>
      </c>
      <c r="C102" s="13" t="s">
        <v>19</v>
      </c>
      <c r="D102" s="10">
        <v>12</v>
      </c>
      <c r="E102" s="11"/>
      <c r="F102" s="14">
        <f t="shared" si="2"/>
        <v>0</v>
      </c>
      <c r="G102" s="11">
        <f t="shared" si="3"/>
        <v>0</v>
      </c>
    </row>
    <row r="103" spans="1:7" ht="15.75" thickBot="1" x14ac:dyDescent="0.3">
      <c r="A103" s="15"/>
      <c r="B103" s="15"/>
      <c r="C103" s="15"/>
      <c r="D103" s="15"/>
      <c r="E103" s="15"/>
      <c r="F103" s="5">
        <f>SUM(F5:F102)</f>
        <v>0</v>
      </c>
      <c r="G103" s="6">
        <f>SUM(G5:G102)</f>
        <v>0</v>
      </c>
    </row>
  </sheetData>
  <mergeCells count="8">
    <mergeCell ref="A1:G1"/>
    <mergeCell ref="A2:A4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horizontalDpi="0" verticalDpi="0" r:id="rId1"/>
  <ignoredErrors>
    <ignoredError sqref="F4:G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Pitra Piotr (PO Kraków)</dc:creator>
  <cp:lastModifiedBy>Królik Agata (PO Kraków)</cp:lastModifiedBy>
  <dcterms:created xsi:type="dcterms:W3CDTF">2024-11-13T14:00:52Z</dcterms:created>
  <dcterms:modified xsi:type="dcterms:W3CDTF">2024-11-18T08:18:41Z</dcterms:modified>
</cp:coreProperties>
</file>