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wrzesien 2021\"/>
    </mc:Choice>
  </mc:AlternateContent>
  <bookViews>
    <workbookView xWindow="0" yWindow="0" windowWidth="20490" windowHeight="7455"/>
  </bookViews>
  <sheets>
    <sheet name="2019_PGK_01_09_21" sheetId="3" r:id="rId1"/>
  </sheets>
  <externalReferences>
    <externalReference r:id="rId2"/>
  </externalReferences>
  <definedNames>
    <definedName name="_xlnm._FilterDatabase" localSheetId="0" hidden="1">'2019_PGK_01_09_21'!$A$10:$Y$75</definedName>
    <definedName name="Recover">[1]Macro1!$A$136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3" l="1"/>
</calcChain>
</file>

<file path=xl/sharedStrings.xml><?xml version="1.0" encoding="utf-8"?>
<sst xmlns="http://schemas.openxmlformats.org/spreadsheetml/2006/main" count="107" uniqueCount="91">
  <si>
    <t xml:space="preserve">Dane z zeznań podatkowych podatników, </t>
  </si>
  <si>
    <t>o których mowa w art. 27b ustawy z dnia 15 lutego 1992 r. o podatku dochodowym od osób prawnych (Dz. U. z 2017 r. poz. 2343, ze zm.) oraz</t>
  </si>
  <si>
    <t>w ustawie z 24 listopada 2017 r. o zmianie ustawy o podatku dochodowym od osób prawnych (Dz. U. poz. 2369)</t>
  </si>
  <si>
    <t>Podatkowe Grupy Kapitałowe (w przypadku PGK przychód/koszty uzyskania przychodu oznaczają sumę przychodów/kosztów uzyskania przychodów wszystkich spółek tworzących PGK wskazanych w złożonych załącznikach CIT/PGK, w przypadku braku załączników dane z zeznań podatkowych)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</si>
  <si>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</si>
  <si>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</si>
  <si>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</si>
  <si>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</si>
  <si>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</si>
  <si>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</si>
  <si>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</si>
  <si>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</si>
  <si>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</si>
  <si>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  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</si>
  <si>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</si>
  <si>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</si>
  <si>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</si>
  <si>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</si>
  <si>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</si>
  <si>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 xml:space="preserve">Suma dochodów, </t>
  </si>
  <si>
    <t xml:space="preserve">Suma strat, </t>
  </si>
  <si>
    <t xml:space="preserve">z zysków kapitałowych </t>
  </si>
  <si>
    <t>z innych źródeł przychodu</t>
  </si>
  <si>
    <t>z kwalifikowanych praw własności intelektualnej</t>
  </si>
  <si>
    <t>[w zł]</t>
  </si>
  <si>
    <t xml:space="preserve">PODATKOWA GRUPA KAPITAŁOWA PGK PGE 2015  </t>
  </si>
  <si>
    <t xml:space="preserve">PODATKOWA GRUPA KAPITAŁOWA PGNIG  </t>
  </si>
  <si>
    <t xml:space="preserve">PODATKOWA GRUPA KAPITAŁOWA  </t>
  </si>
  <si>
    <t xml:space="preserve">PODATKOWA GRUPA KAPITAŁOWA POWSZECHNEJ KASY OSZCZĘDNOŚCI BANKU POLSKIEGO SPÓŁKI AKCYJNEJ  </t>
  </si>
  <si>
    <t xml:space="preserve">PODATKOWA GRUPA KAPITAŁOWA PZU  </t>
  </si>
  <si>
    <t xml:space="preserve">PODATKOWA GRUPA KAPITAŁOWA KGHM II  </t>
  </si>
  <si>
    <t xml:space="preserve">PGK ENERGA 2018  </t>
  </si>
  <si>
    <t xml:space="preserve">PODATKOWA GRUPA KAPITAŁOWA BANK MILLENNIUM SPÓŁKA AKCYJNA  </t>
  </si>
  <si>
    <t xml:space="preserve">PODATKOWA GRUPA KAPITAŁOWA LEROY MERLIN POLSKA  </t>
  </si>
  <si>
    <t xml:space="preserve">PKP CARGO PODATKOWA GRUPA KAPITAŁOWA  </t>
  </si>
  <si>
    <t xml:space="preserve">PODATKOWA GRUPA KAPITAŁOWA IKEA  </t>
  </si>
  <si>
    <t xml:space="preserve">ZAKŁADY FARMACEUTYCZNE POLPHARMA SPÓŁKA AKCYJNA PODATKOWA GRUPA KAPITAŁOWA  </t>
  </si>
  <si>
    <t xml:space="preserve">PODATKOWA GRUPA KAPITAŁOWA INNOGY  </t>
  </si>
  <si>
    <t xml:space="preserve">PGK PKP ENERGETYKA  </t>
  </si>
  <si>
    <t xml:space="preserve">PODATKOWA GRUPA KAPITAŁOWA VEOLIA  </t>
  </si>
  <si>
    <t xml:space="preserve">PODATKOWA GRUPA KAPITAŁOWA INTERNATIONAL PAPER-KWIDZYN SP. Z O.O. INTERNATIONAL PAPER (POLAND) HOLDING SP. Z O.O.  </t>
  </si>
  <si>
    <t xml:space="preserve">PGK GÓRAŻDŻE  </t>
  </si>
  <si>
    <t xml:space="preserve">PODATKOWA GRUPA KAPITAŁOWA-PŁATNIK KRAKOWSKI HOLDING KOMUNALNY SPÓŁKA AKCYJNA  </t>
  </si>
  <si>
    <t xml:space="preserve">PODATKOWA GRUPA KAPITAŁOWA GIEŁDY PAPIERÓW WARTOŚCIOWYCH W WARSZAWIE  </t>
  </si>
  <si>
    <t xml:space="preserve">PODATKOWA GRUPA KAPITAŁOWA CEZ POLSKA  </t>
  </si>
  <si>
    <t>PODATKOWA GRUPA KAPITAŁOWA PRIME CAR MANAGEMENT</t>
  </si>
  <si>
    <t xml:space="preserve">PODATKOWA GRUPA KAPITAŁOWA AGORA  </t>
  </si>
  <si>
    <t xml:space="preserve">PODATKOWA GRUPA KAPITAŁOWA FORTUM  </t>
  </si>
  <si>
    <t xml:space="preserve">PODATKOWA GRUPA KAPITAŁOWA MATERIAŁY BUDOWLANE  </t>
  </si>
  <si>
    <t xml:space="preserve">PODATKOWA GRUPA KAPITAŁOWA CINEMA CITY  </t>
  </si>
  <si>
    <t xml:space="preserve">PODATKOWA GRUPA KAPITAŁOWA URW  </t>
  </si>
  <si>
    <t xml:space="preserve">PODATKOWA GRUPA KAPITAŁOWA GDAŃSKIE PRZEDSIĘBIORSTWO ENERGETYKI CIEPLNEJ  </t>
  </si>
  <si>
    <t xml:space="preserve">PODATKOWA GRUPA KAPITAŁOWA FRESENIUS  </t>
  </si>
  <si>
    <t xml:space="preserve">PODATKOWA GRUPA KAPITAŁOWA OLX  </t>
  </si>
  <si>
    <t xml:space="preserve">PODATKOWA GRUPA KAPITAŁOWA CONSTANTIA  </t>
  </si>
  <si>
    <t xml:space="preserve">PODATKOWA GRUPA KAPITAŁOWA EMITEL  </t>
  </si>
  <si>
    <t xml:space="preserve">PODATKOWA GRUPA KAPITAŁOWA MULTIKINO  </t>
  </si>
  <si>
    <t xml:space="preserve">PODATKOWA GRUPA KAPITAŁOWA KURKUS HOLDING SPÓŁKA Z OGRANICZONĄ ODPOWIEDZIALNOŚCIĄ  </t>
  </si>
  <si>
    <t xml:space="preserve">PODATKOWA GRUPA KAPITAŁOWA VEOLIA TERM  </t>
  </si>
  <si>
    <t xml:space="preserve">PODATKOWA GRUPA KAPITAŁOWA OPEN FINANCE S. A.  </t>
  </si>
  <si>
    <t xml:space="preserve">"PGK GPW"  </t>
  </si>
  <si>
    <t xml:space="preserve">PODATKOWA GRUPA KAPITAŁOWA EWE  </t>
  </si>
  <si>
    <t xml:space="preserve">PODATKOWA GRUPA KAPITAŁOWA GRUPA STALMOT  </t>
  </si>
  <si>
    <t xml:space="preserve">PODATKOWA GRUPA KAPITAŁOWA EUROZET  </t>
  </si>
  <si>
    <t xml:space="preserve">PODATKOWA GRUPA KAPITAŁOWA MULTI - FORM II  </t>
  </si>
  <si>
    <t xml:space="preserve">PODATKOWA GRUPA KAPITAŁOWA ESV  </t>
  </si>
  <si>
    <t xml:space="preserve">PEM PODATKOWA GRUPA KAPITAŁOWA  </t>
  </si>
  <si>
    <t xml:space="preserve">PGK DK ENERGY  </t>
  </si>
  <si>
    <t xml:space="preserve">PGK TRANS POLONIA  </t>
  </si>
  <si>
    <t xml:space="preserve">PODATKOWA GRUPA KAPITAŁOWA "JANTAR" SPÓŁKA Z OGRANICZONĄ ODPOWIEDZIALNOŚCIĄ  </t>
  </si>
  <si>
    <t xml:space="preserve">HARTBEX PODATKOWA GRUPA KAPITAŁOWA  </t>
  </si>
  <si>
    <t xml:space="preserve">PODATKOWA GRUPA KAPITAŁOWA EQUINIX W POLSCE  </t>
  </si>
  <si>
    <t xml:space="preserve">PODATKOWA GRUPA KAPITAŁOWA QUBUS HOTEL POLSKA  </t>
  </si>
  <si>
    <t xml:space="preserve">PODATKOWA GRUPA KAPITAŁOWA LOUVRE HOTELS GROUP  </t>
  </si>
  <si>
    <t xml:space="preserve">MCI PODATKOWA GRUPA KAPITAŁOWA  </t>
  </si>
  <si>
    <t xml:space="preserve">PGK BURIETTA  </t>
  </si>
  <si>
    <t xml:space="preserve">"PGK NEOMEDIC"  </t>
  </si>
  <si>
    <t xml:space="preserve">PODATKOWA GRUPA KAPITAŁOWA DESIGN  </t>
  </si>
  <si>
    <t xml:space="preserve">PODATKOWA GRUPA KAPITAŁOWA NETTLE  </t>
  </si>
  <si>
    <t xml:space="preserve">PGK CELSIUM PODATKOWA GRUPA KAPITAŁOWA  </t>
  </si>
  <si>
    <t xml:space="preserve">REGIONALNE CENTRUM GOSPODARKI WODNO-ŚCIEKOWEJ SPÓŁKA AKCYJNA  </t>
  </si>
  <si>
    <t xml:space="preserve">PODATKOWA GRUPA KAPITAŁOWA MK  </t>
  </si>
  <si>
    <t xml:space="preserve">PODATKOWA GRUPA KAPITAŁOWA BIOSYSTEM  </t>
  </si>
  <si>
    <t xml:space="preserve">PODATKOWA GRUPA KAPITAŁOWA BISNODE  </t>
  </si>
  <si>
    <t>PODATKOWA GRUPA KAPITAŁOWA GEST-POL SPÓŁKA Z OGRANICZONĄ ODPOWIEDZIALNOŚCIĄ</t>
  </si>
  <si>
    <t xml:space="preserve">PODATKOWA GRUPA KAPITAŁOWA WOMAK  </t>
  </si>
  <si>
    <t xml:space="preserve">PODATKOWA GRUPA KAPITAŁOWA VIRTU  </t>
  </si>
  <si>
    <t xml:space="preserve">OPERA GRUPA KAPITAŁOWA  </t>
  </si>
  <si>
    <t xml:space="preserve">PODATKOWA GRUPA KAPITAŁOWA ARANDA  </t>
  </si>
  <si>
    <t xml:space="preserve">PODATKOWA GRUPA KAPITAŁOWA DESA  </t>
  </si>
  <si>
    <t>wg stanu na dzień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</si>
</sst>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#,###,###,###,###,###,###,###,###,##0"/>
    <numFmt numFmtId="165" formatCode="#,###,###,##0"/>
  </numFmts>
  <fonts count="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name val="Segoe UI"/>
      <family val="2"/>
      <charset val="238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5" fillId="0" borderId="0" xfId="1" applyFont="1"/>
    <xf numFmtId="14" fontId="5" fillId="0" borderId="0" xfId="1" applyNumberFormat="1" applyFont="1"/>
    <xf numFmtId="3" fontId="5" fillId="0" borderId="0" xfId="1" applyNumberFormat="1" applyFont="1"/>
    <xf numFmtId="0" fontId="3" fillId="0" borderId="1" xfId="2" applyFont="1" applyBorder="1" applyAlignment="1"/>
    <xf numFmtId="3" fontId="5" fillId="0" borderId="7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left" vertical="center" wrapText="1"/>
    </xf>
    <xf numFmtId="3" fontId="5" fillId="0" borderId="10" xfId="1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  <xf numFmtId="0" fontId="1" fillId="0" borderId="3" xfId="1" applyFill="1" applyBorder="1" applyAlignment="1">
      <alignment horizontal="right" vertical="center"/>
    </xf>
    <xf numFmtId="14" fontId="1" fillId="0" borderId="3" xfId="1" applyNumberFormat="1" applyFill="1" applyBorder="1" applyAlignment="1">
      <alignment horizontal="right" vertical="center"/>
    </xf>
    <xf numFmtId="3" fontId="1" fillId="0" borderId="3" xfId="1" applyNumberFormat="1" applyFill="1" applyBorder="1" applyAlignment="1">
      <alignment horizontal="right" vertical="center"/>
    </xf>
    <xf numFmtId="0" fontId="1" fillId="0" borderId="0" xfId="1" applyFill="1"/>
    <xf numFmtId="0" fontId="2" fillId="0" borderId="0" xfId="1" applyFont="1" applyFill="1"/>
    <xf numFmtId="0" fontId="4" fillId="0" borderId="0" xfId="1" applyFont="1" applyAlignment="1">
      <alignment horizontal="left"/>
    </xf>
    <xf numFmtId="0" fontId="5" fillId="0" borderId="3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164" fontId="8" fillId="0" borderId="13" xfId="0" applyNumberFormat="1" applyFont="1" applyFill="1" applyBorder="1" applyAlignment="1">
      <alignment horizontal="right" vertical="center"/>
    </xf>
    <xf numFmtId="165" fontId="8" fillId="0" borderId="13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top"/>
    </xf>
    <xf numFmtId="3" fontId="1" fillId="0" borderId="13" xfId="1" applyNumberForma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horizontal="right" vertical="top"/>
    </xf>
    <xf numFmtId="165" fontId="8" fillId="0" borderId="3" xfId="0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/>
    <xf numFmtId="0" fontId="4" fillId="0" borderId="0" xfId="1" applyFont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wrapText="1"/>
    </xf>
    <xf numFmtId="0" fontId="5" fillId="0" borderId="12" xfId="1" applyFont="1" applyBorder="1" applyAlignment="1">
      <alignment wrapText="1"/>
    </xf>
    <xf numFmtId="0" fontId="5" fillId="0" borderId="8" xfId="1" applyFont="1" applyBorder="1" applyAlignment="1"/>
    <xf numFmtId="0" fontId="5" fillId="0" borderId="12" xfId="1" applyFont="1" applyBorder="1" applyAlignment="1"/>
    <xf numFmtId="14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 wrapText="1"/>
    </xf>
    <xf numFmtId="14" fontId="5" fillId="0" borderId="12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/>
    <xf numFmtId="0" fontId="5" fillId="0" borderId="3" xfId="1" applyFont="1" applyBorder="1" applyAlignment="1"/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e%201%20marca%202021\CIT%202018%208AB%20PGK%20%20%20stan%20na%201%20marca%202021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8AB"/>
      <sheetName val="Macro1"/>
    </sheetNames>
    <sheetDataSet>
      <sheetData sheetId="0"/>
      <sheetData sheetId="1">
        <row r="136">
          <cell r="A13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Zeros="0" tabSelected="1" workbookViewId="0">
      <selection activeCell="A4" sqref="A4:B4"/>
    </sheetView>
  </sheetViews>
  <sheetFormatPr defaultRowHeight="15" x14ac:dyDescent="0.25"/>
  <cols>
    <col min="1" max="1" width="9.140625" style="1"/>
    <col min="2" max="2" width="45" style="1" customWidth="1"/>
    <col min="3" max="3" width="10.85546875" style="1" customWidth="1"/>
    <col min="4" max="5" width="10.140625" style="1" bestFit="1" customWidth="1"/>
    <col min="6" max="6" width="15.140625" style="1" customWidth="1"/>
    <col min="7" max="7" width="13.85546875" style="1" customWidth="1"/>
    <col min="8" max="8" width="15.85546875" style="1" customWidth="1"/>
    <col min="9" max="9" width="16.85546875" style="1" customWidth="1"/>
    <col min="10" max="10" width="14.7109375" style="1" customWidth="1"/>
    <col min="11" max="11" width="14.42578125" style="1" customWidth="1"/>
    <col min="12" max="12" width="15.140625" style="1" customWidth="1"/>
    <col min="13" max="13" width="15.85546875" style="1" customWidth="1"/>
    <col min="14" max="14" width="14.7109375" style="1" customWidth="1"/>
    <col min="15" max="15" width="12.85546875" style="1" customWidth="1"/>
    <col min="16" max="16" width="15.140625" style="1" customWidth="1"/>
    <col min="17" max="17" width="15.7109375" style="1" customWidth="1"/>
    <col min="18" max="18" width="12.28515625" style="1" customWidth="1"/>
    <col min="19" max="19" width="13.140625" style="1" customWidth="1"/>
    <col min="20" max="20" width="14.28515625" style="1" customWidth="1"/>
    <col min="21" max="21" width="15.5703125" style="1" customWidth="1"/>
    <col min="22" max="22" width="14.85546875" style="1" customWidth="1"/>
    <col min="23" max="25" width="16.85546875" style="1" customWidth="1"/>
    <col min="26" max="16384" width="9.140625" style="1"/>
  </cols>
  <sheetData>
    <row r="1" spans="1:26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6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6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6" x14ac:dyDescent="0.25">
      <c r="A4" s="35" t="s">
        <v>90</v>
      </c>
      <c r="B4" s="35"/>
      <c r="C4" s="2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x14ac:dyDescent="0.25">
      <c r="A5" s="5" t="s">
        <v>3</v>
      </c>
      <c r="B5" s="23"/>
      <c r="C5" s="2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x14ac:dyDescent="0.25">
      <c r="A6" s="36" t="s">
        <v>4</v>
      </c>
      <c r="B6" s="39" t="s">
        <v>5</v>
      </c>
      <c r="C6" s="39" t="s">
        <v>6</v>
      </c>
      <c r="D6" s="45" t="s">
        <v>7</v>
      </c>
      <c r="E6" s="46"/>
      <c r="F6" s="47" t="s">
        <v>8</v>
      </c>
      <c r="G6" s="48"/>
      <c r="H6" s="48"/>
      <c r="I6" s="49"/>
      <c r="J6" s="47" t="s">
        <v>9</v>
      </c>
      <c r="K6" s="48"/>
      <c r="L6" s="48"/>
      <c r="M6" s="49"/>
      <c r="N6" s="47" t="s">
        <v>10</v>
      </c>
      <c r="O6" s="48"/>
      <c r="P6" s="48"/>
      <c r="Q6" s="49"/>
      <c r="R6" s="47" t="s">
        <v>11</v>
      </c>
      <c r="S6" s="48"/>
      <c r="T6" s="48"/>
      <c r="U6" s="49"/>
      <c r="V6" s="47" t="s">
        <v>12</v>
      </c>
      <c r="W6" s="6"/>
      <c r="X6" s="47" t="s">
        <v>13</v>
      </c>
      <c r="Y6" s="6"/>
    </row>
    <row r="7" spans="1:26" x14ac:dyDescent="0.25">
      <c r="A7" s="37"/>
      <c r="B7" s="40"/>
      <c r="C7" s="40"/>
      <c r="D7" s="50" t="s">
        <v>14</v>
      </c>
      <c r="E7" s="50" t="s">
        <v>15</v>
      </c>
      <c r="F7" s="53" t="s">
        <v>16</v>
      </c>
      <c r="G7" s="7" t="s">
        <v>17</v>
      </c>
      <c r="H7" s="7"/>
      <c r="I7" s="25"/>
      <c r="J7" s="53" t="s">
        <v>18</v>
      </c>
      <c r="K7" s="7" t="s">
        <v>17</v>
      </c>
      <c r="L7" s="7"/>
      <c r="M7" s="25"/>
      <c r="N7" s="53" t="s">
        <v>19</v>
      </c>
      <c r="O7" s="7" t="s">
        <v>17</v>
      </c>
      <c r="P7" s="7"/>
      <c r="Q7" s="25"/>
      <c r="R7" s="53" t="s">
        <v>20</v>
      </c>
      <c r="S7" s="7" t="s">
        <v>17</v>
      </c>
      <c r="T7" s="7"/>
      <c r="U7" s="25"/>
      <c r="V7" s="47"/>
      <c r="W7" s="8" t="s">
        <v>17</v>
      </c>
      <c r="X7" s="47"/>
      <c r="Y7" s="8" t="s">
        <v>17</v>
      </c>
    </row>
    <row r="8" spans="1:26" ht="68.25" customHeight="1" x14ac:dyDescent="0.25">
      <c r="A8" s="37"/>
      <c r="B8" s="41"/>
      <c r="C8" s="43"/>
      <c r="D8" s="51"/>
      <c r="E8" s="51"/>
      <c r="F8" s="54"/>
      <c r="G8" s="24" t="s">
        <v>21</v>
      </c>
      <c r="H8" s="24" t="s">
        <v>22</v>
      </c>
      <c r="I8" s="24" t="s">
        <v>23</v>
      </c>
      <c r="J8" s="54"/>
      <c r="K8" s="24" t="s">
        <v>21</v>
      </c>
      <c r="L8" s="24" t="s">
        <v>22</v>
      </c>
      <c r="M8" s="24" t="s">
        <v>23</v>
      </c>
      <c r="N8" s="54"/>
      <c r="O8" s="24" t="s">
        <v>21</v>
      </c>
      <c r="P8" s="24" t="s">
        <v>22</v>
      </c>
      <c r="Q8" s="24" t="s">
        <v>23</v>
      </c>
      <c r="R8" s="54"/>
      <c r="S8" s="24" t="s">
        <v>21</v>
      </c>
      <c r="T8" s="24" t="s">
        <v>22</v>
      </c>
      <c r="U8" s="24" t="s">
        <v>23</v>
      </c>
      <c r="V8" s="59"/>
      <c r="W8" s="24" t="s">
        <v>23</v>
      </c>
      <c r="X8" s="60"/>
      <c r="Y8" s="24" t="s">
        <v>23</v>
      </c>
    </row>
    <row r="9" spans="1:26" x14ac:dyDescent="0.25">
      <c r="A9" s="38"/>
      <c r="B9" s="42"/>
      <c r="C9" s="44"/>
      <c r="D9" s="52"/>
      <c r="E9" s="52"/>
      <c r="F9" s="55" t="s">
        <v>24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56"/>
      <c r="Y9" s="58"/>
    </row>
    <row r="10" spans="1:26" s="15" customFormat="1" ht="11.25" x14ac:dyDescent="0.2">
      <c r="A10" s="9">
        <v>1</v>
      </c>
      <c r="B10" s="10">
        <v>2</v>
      </c>
      <c r="C10" s="9">
        <v>3</v>
      </c>
      <c r="D10" s="9">
        <v>4</v>
      </c>
      <c r="E10" s="9">
        <v>5</v>
      </c>
      <c r="F10" s="11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2">
        <v>21</v>
      </c>
      <c r="V10" s="12">
        <v>22</v>
      </c>
      <c r="W10" s="13">
        <v>23</v>
      </c>
      <c r="X10" s="12">
        <v>24</v>
      </c>
      <c r="Y10" s="14">
        <v>25</v>
      </c>
    </row>
    <row r="11" spans="1:26" s="21" customFormat="1" x14ac:dyDescent="0.25">
      <c r="A11" s="16">
        <v>1</v>
      </c>
      <c r="B11" s="17" t="s">
        <v>26</v>
      </c>
      <c r="C11" s="18">
        <v>1080021073</v>
      </c>
      <c r="D11" s="19">
        <v>43466</v>
      </c>
      <c r="E11" s="19">
        <v>43830</v>
      </c>
      <c r="F11" s="28">
        <v>157151025040</v>
      </c>
      <c r="G11" s="28">
        <v>2216301737.1999998</v>
      </c>
      <c r="H11" s="28">
        <v>154934723302.79999</v>
      </c>
      <c r="I11" s="28"/>
      <c r="J11" s="28">
        <v>149909546522.48999</v>
      </c>
      <c r="K11" s="28">
        <v>2155575341.4899998</v>
      </c>
      <c r="L11" s="28">
        <v>147753971181</v>
      </c>
      <c r="M11" s="28"/>
      <c r="N11" s="28">
        <v>10102190810.360001</v>
      </c>
      <c r="O11" s="28">
        <v>57802670.899999999</v>
      </c>
      <c r="P11" s="28">
        <v>10044388139.459999</v>
      </c>
      <c r="Q11" s="28"/>
      <c r="R11" s="28">
        <v>0</v>
      </c>
      <c r="S11" s="28">
        <v>0</v>
      </c>
      <c r="T11" s="28">
        <v>0</v>
      </c>
      <c r="U11" s="28"/>
      <c r="V11" s="28">
        <v>9902229761</v>
      </c>
      <c r="W11" s="31"/>
      <c r="X11" s="28">
        <v>1881423655</v>
      </c>
      <c r="Y11" s="20"/>
      <c r="Z11" s="21">
        <f>X11/V11</f>
        <v>0.19000000004140483</v>
      </c>
    </row>
    <row r="12" spans="1:26" s="21" customFormat="1" ht="18.75" customHeight="1" x14ac:dyDescent="0.25">
      <c r="A12" s="16">
        <v>2</v>
      </c>
      <c r="B12" s="17" t="s">
        <v>25</v>
      </c>
      <c r="C12" s="18">
        <v>1070031259</v>
      </c>
      <c r="D12" s="19">
        <v>43466</v>
      </c>
      <c r="E12" s="19">
        <v>43830</v>
      </c>
      <c r="F12" s="29">
        <v>58244063192.449997</v>
      </c>
      <c r="G12" s="29">
        <v>476531103.67000002</v>
      </c>
      <c r="H12" s="29">
        <v>57767532088.779999</v>
      </c>
      <c r="I12" s="29">
        <v>0</v>
      </c>
      <c r="J12" s="29">
        <v>55736148544.010002</v>
      </c>
      <c r="K12" s="29">
        <v>103598088.19</v>
      </c>
      <c r="L12" s="29">
        <v>55632550455.82</v>
      </c>
      <c r="M12" s="29">
        <v>0</v>
      </c>
      <c r="N12" s="29">
        <v>2507927124.9499998</v>
      </c>
      <c r="O12" s="29">
        <v>372933072.92000002</v>
      </c>
      <c r="P12" s="29">
        <v>2134994052.03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2465776447</v>
      </c>
      <c r="W12" s="29">
        <v>0</v>
      </c>
      <c r="X12" s="29">
        <v>469299966</v>
      </c>
      <c r="Y12" s="20"/>
    </row>
    <row r="13" spans="1:26" s="21" customFormat="1" x14ac:dyDescent="0.25">
      <c r="A13" s="16">
        <v>3</v>
      </c>
      <c r="B13" s="17" t="s">
        <v>27</v>
      </c>
      <c r="C13" s="18">
        <v>2050005147</v>
      </c>
      <c r="D13" s="19">
        <v>43466</v>
      </c>
      <c r="E13" s="19">
        <v>43830</v>
      </c>
      <c r="F13" s="20">
        <v>40107568993.110001</v>
      </c>
      <c r="G13" s="20">
        <v>545119199.87</v>
      </c>
      <c r="H13" s="20">
        <v>39562449793.240005</v>
      </c>
      <c r="I13" s="20">
        <v>0</v>
      </c>
      <c r="J13" s="20">
        <v>39061637403.07</v>
      </c>
      <c r="K13" s="20">
        <v>571898432.08000004</v>
      </c>
      <c r="L13" s="20">
        <v>38489738970.989998</v>
      </c>
      <c r="M13" s="20">
        <v>0</v>
      </c>
      <c r="N13" s="20">
        <v>1035184976.46</v>
      </c>
      <c r="O13" s="20">
        <v>0</v>
      </c>
      <c r="P13" s="20">
        <v>1035184976.46</v>
      </c>
      <c r="Q13" s="20">
        <v>0</v>
      </c>
      <c r="R13" s="20">
        <v>26779086.550000001</v>
      </c>
      <c r="S13" s="20">
        <v>26779086.550000001</v>
      </c>
      <c r="T13" s="20">
        <v>0</v>
      </c>
      <c r="U13" s="20">
        <v>0</v>
      </c>
      <c r="V13" s="20">
        <v>1029039760</v>
      </c>
      <c r="W13" s="20">
        <v>0</v>
      </c>
      <c r="X13" s="20">
        <v>195701165</v>
      </c>
      <c r="Y13" s="20"/>
    </row>
    <row r="14" spans="1:26" s="21" customFormat="1" ht="45" x14ac:dyDescent="0.25">
      <c r="A14" s="16">
        <v>4</v>
      </c>
      <c r="B14" s="17" t="s">
        <v>28</v>
      </c>
      <c r="C14" s="18">
        <v>1080022799</v>
      </c>
      <c r="D14" s="19">
        <v>43466</v>
      </c>
      <c r="E14" s="19">
        <v>43830</v>
      </c>
      <c r="F14" s="20">
        <v>36143292635.119995</v>
      </c>
      <c r="G14" s="20">
        <v>3019749.77</v>
      </c>
      <c r="H14" s="20">
        <v>36140272885.349998</v>
      </c>
      <c r="I14" s="20"/>
      <c r="J14" s="20">
        <v>28880263416.329998</v>
      </c>
      <c r="K14" s="20">
        <v>0</v>
      </c>
      <c r="L14" s="20">
        <v>28880263416.329998</v>
      </c>
      <c r="M14" s="20"/>
      <c r="N14" s="20">
        <v>7259192095.5799999</v>
      </c>
      <c r="O14" s="20"/>
      <c r="P14" s="20">
        <v>7259192095.5799999</v>
      </c>
      <c r="Q14" s="20"/>
      <c r="R14" s="20">
        <v>0</v>
      </c>
      <c r="S14" s="20"/>
      <c r="T14" s="20"/>
      <c r="U14" s="20"/>
      <c r="V14" s="20">
        <v>7234472801</v>
      </c>
      <c r="W14" s="20"/>
      <c r="X14" s="20">
        <v>1374549832.1900001</v>
      </c>
      <c r="Y14" s="20"/>
    </row>
    <row r="15" spans="1:26" s="21" customFormat="1" x14ac:dyDescent="0.25">
      <c r="A15" s="16">
        <v>5</v>
      </c>
      <c r="B15" s="17" t="s">
        <v>29</v>
      </c>
      <c r="C15" s="18">
        <v>1070039812</v>
      </c>
      <c r="D15" s="19">
        <v>43466</v>
      </c>
      <c r="E15" s="19">
        <v>43830</v>
      </c>
      <c r="F15" s="20">
        <v>26841848945.200001</v>
      </c>
      <c r="G15" s="20">
        <v>59216434.810000002</v>
      </c>
      <c r="H15" s="20">
        <v>26782632510.389999</v>
      </c>
      <c r="I15" s="20"/>
      <c r="J15" s="20">
        <v>23939430839.43</v>
      </c>
      <c r="K15" s="20">
        <v>58562976.799999997</v>
      </c>
      <c r="L15" s="20">
        <v>23880867862.630001</v>
      </c>
      <c r="M15" s="20"/>
      <c r="N15" s="20">
        <v>2923632812.2199998</v>
      </c>
      <c r="O15" s="20">
        <v>59216434.539999999</v>
      </c>
      <c r="P15" s="20">
        <v>2864416377.6799998</v>
      </c>
      <c r="Q15" s="20"/>
      <c r="R15" s="20">
        <v>0</v>
      </c>
      <c r="S15" s="20"/>
      <c r="T15" s="20"/>
      <c r="U15" s="20"/>
      <c r="V15" s="20">
        <v>2902418106</v>
      </c>
      <c r="W15" s="20"/>
      <c r="X15" s="20">
        <v>551459440.13999999</v>
      </c>
      <c r="Y15" s="20"/>
    </row>
    <row r="16" spans="1:26" s="21" customFormat="1" x14ac:dyDescent="0.25">
      <c r="A16" s="16">
        <v>6</v>
      </c>
      <c r="B16" s="17" t="s">
        <v>30</v>
      </c>
      <c r="C16" s="18">
        <v>1010008908</v>
      </c>
      <c r="D16" s="19">
        <v>43466</v>
      </c>
      <c r="E16" s="19">
        <v>43830</v>
      </c>
      <c r="F16" s="20">
        <v>26083026558.330002</v>
      </c>
      <c r="G16" s="20">
        <v>403950021.83999997</v>
      </c>
      <c r="H16" s="20">
        <v>25679076536.490002</v>
      </c>
      <c r="I16" s="20"/>
      <c r="J16" s="20">
        <v>22547898113.139999</v>
      </c>
      <c r="K16" s="20">
        <v>436749154.35000002</v>
      </c>
      <c r="L16" s="20">
        <v>22111148958.790001</v>
      </c>
      <c r="M16" s="20"/>
      <c r="N16" s="20">
        <v>3500797303.3299999</v>
      </c>
      <c r="O16" s="20"/>
      <c r="P16" s="20">
        <v>3500797303.3299999</v>
      </c>
      <c r="Q16" s="20"/>
      <c r="R16" s="20">
        <v>32799132.510000002</v>
      </c>
      <c r="S16" s="20">
        <v>32799132.510000002</v>
      </c>
      <c r="T16" s="20"/>
      <c r="U16" s="20"/>
      <c r="V16" s="20">
        <v>3534665393</v>
      </c>
      <c r="W16" s="20"/>
      <c r="X16" s="20">
        <v>671586424.66999996</v>
      </c>
      <c r="Y16" s="20"/>
    </row>
    <row r="17" spans="1:25" s="21" customFormat="1" x14ac:dyDescent="0.25">
      <c r="A17" s="16">
        <v>7</v>
      </c>
      <c r="B17" s="17" t="s">
        <v>31</v>
      </c>
      <c r="C17" s="18">
        <v>2040005418</v>
      </c>
      <c r="D17" s="19">
        <v>43466</v>
      </c>
      <c r="E17" s="19">
        <v>43830</v>
      </c>
      <c r="F17" s="20">
        <v>15857246978.570004</v>
      </c>
      <c r="G17" s="20">
        <v>435647550.44</v>
      </c>
      <c r="H17" s="20">
        <v>15421599428.130001</v>
      </c>
      <c r="I17" s="20">
        <v>0</v>
      </c>
      <c r="J17" s="20">
        <v>15437254799.549997</v>
      </c>
      <c r="K17" s="20">
        <v>420105970.31999999</v>
      </c>
      <c r="L17" s="20">
        <v>15017148829.23</v>
      </c>
      <c r="M17" s="20">
        <v>0</v>
      </c>
      <c r="N17" s="20">
        <v>419992179.01999998</v>
      </c>
      <c r="O17" s="20">
        <v>15541580.119999999</v>
      </c>
      <c r="P17" s="20">
        <v>404450598.89999998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378392215</v>
      </c>
      <c r="W17" s="20">
        <v>0</v>
      </c>
      <c r="X17" s="20">
        <v>71966686</v>
      </c>
      <c r="Y17" s="20"/>
    </row>
    <row r="18" spans="1:25" s="21" customFormat="1" ht="33.75" customHeight="1" x14ac:dyDescent="0.25">
      <c r="A18" s="16">
        <v>8</v>
      </c>
      <c r="B18" s="17" t="s">
        <v>36</v>
      </c>
      <c r="C18" s="18">
        <v>2040005447</v>
      </c>
      <c r="D18" s="19">
        <v>43466</v>
      </c>
      <c r="E18" s="19">
        <v>43830</v>
      </c>
      <c r="F18" s="30">
        <v>10633921490.809999</v>
      </c>
      <c r="G18" s="30">
        <v>1066003086.66</v>
      </c>
      <c r="H18" s="30">
        <v>9567918404.1499996</v>
      </c>
      <c r="I18" s="30"/>
      <c r="J18" s="30">
        <v>8913876272.0799999</v>
      </c>
      <c r="K18" s="30">
        <v>1026350987.5</v>
      </c>
      <c r="L18" s="30">
        <v>7887525284.5799999</v>
      </c>
      <c r="M18" s="30"/>
      <c r="N18" s="30">
        <v>753730736.92999995</v>
      </c>
      <c r="O18" s="30">
        <v>24612014.920000002</v>
      </c>
      <c r="P18" s="30">
        <v>729118722.00999999</v>
      </c>
      <c r="Q18" s="30"/>
      <c r="R18" s="30">
        <v>0</v>
      </c>
      <c r="S18" s="30">
        <v>0</v>
      </c>
      <c r="T18" s="30">
        <v>0</v>
      </c>
      <c r="U18" s="30"/>
      <c r="V18" s="30">
        <v>730379484</v>
      </c>
      <c r="W18" s="32"/>
      <c r="X18" s="30">
        <v>138768859</v>
      </c>
      <c r="Y18" s="20"/>
    </row>
    <row r="19" spans="1:25" s="21" customFormat="1" ht="30" x14ac:dyDescent="0.25">
      <c r="A19" s="16">
        <v>9</v>
      </c>
      <c r="B19" s="17" t="s">
        <v>32</v>
      </c>
      <c r="C19" s="18">
        <v>1080021156</v>
      </c>
      <c r="D19" s="19">
        <v>43466</v>
      </c>
      <c r="E19" s="19">
        <v>43830</v>
      </c>
      <c r="F19" s="20">
        <v>9275909897.0500011</v>
      </c>
      <c r="G19" s="20">
        <v>1252544.52</v>
      </c>
      <c r="H19" s="20">
        <v>9274657352.5300007</v>
      </c>
      <c r="I19" s="20"/>
      <c r="J19" s="20">
        <v>7502732493.0699997</v>
      </c>
      <c r="K19" s="20">
        <v>0</v>
      </c>
      <c r="L19" s="20">
        <v>7502732493.0699997</v>
      </c>
      <c r="M19" s="20"/>
      <c r="N19" s="20">
        <v>1771924859.46</v>
      </c>
      <c r="O19" s="20">
        <v>1252544.52</v>
      </c>
      <c r="P19" s="20">
        <v>1770672314.9400001</v>
      </c>
      <c r="Q19" s="20"/>
      <c r="R19" s="20">
        <v>0</v>
      </c>
      <c r="S19" s="20"/>
      <c r="T19" s="20"/>
      <c r="U19" s="20"/>
      <c r="V19" s="20">
        <v>1764238413</v>
      </c>
      <c r="W19" s="20"/>
      <c r="X19" s="20">
        <v>335205298.47000003</v>
      </c>
      <c r="Y19" s="20"/>
    </row>
    <row r="20" spans="1:25" s="21" customFormat="1" ht="30" x14ac:dyDescent="0.25">
      <c r="A20" s="16">
        <v>10</v>
      </c>
      <c r="B20" s="17" t="s">
        <v>33</v>
      </c>
      <c r="C20" s="18">
        <v>1080009741</v>
      </c>
      <c r="D20" s="19">
        <v>43466</v>
      </c>
      <c r="E20" s="19">
        <v>43830</v>
      </c>
      <c r="F20" s="20">
        <v>7384160933.9399996</v>
      </c>
      <c r="G20" s="20">
        <v>0</v>
      </c>
      <c r="H20" s="20">
        <v>7384160933.9399996</v>
      </c>
      <c r="I20" s="20"/>
      <c r="J20" s="20">
        <v>7022562085.21</v>
      </c>
      <c r="K20" s="20">
        <v>0</v>
      </c>
      <c r="L20" s="20">
        <v>7022562085.21</v>
      </c>
      <c r="M20" s="20"/>
      <c r="N20" s="20">
        <v>361598848.73000002</v>
      </c>
      <c r="O20" s="20"/>
      <c r="P20" s="20">
        <v>361598848.73000002</v>
      </c>
      <c r="Q20" s="20"/>
      <c r="R20" s="20">
        <v>0</v>
      </c>
      <c r="S20" s="20">
        <v>0</v>
      </c>
      <c r="T20" s="20"/>
      <c r="U20" s="20"/>
      <c r="V20" s="20">
        <v>361598849</v>
      </c>
      <c r="W20" s="20"/>
      <c r="X20" s="20">
        <v>68703781.310000002</v>
      </c>
      <c r="Y20" s="20"/>
    </row>
    <row r="21" spans="1:25" s="21" customFormat="1" x14ac:dyDescent="0.25">
      <c r="A21" s="16">
        <v>11</v>
      </c>
      <c r="B21" s="17" t="s">
        <v>34</v>
      </c>
      <c r="C21" s="18">
        <v>1070037339</v>
      </c>
      <c r="D21" s="19">
        <v>43466</v>
      </c>
      <c r="E21" s="19">
        <v>43830</v>
      </c>
      <c r="F21" s="20">
        <v>5240381685.9599991</v>
      </c>
      <c r="G21" s="20">
        <v>2500</v>
      </c>
      <c r="H21" s="20">
        <v>5240379185.9599991</v>
      </c>
      <c r="I21" s="20"/>
      <c r="J21" s="20">
        <v>5328760064.3800001</v>
      </c>
      <c r="K21" s="20">
        <v>2500</v>
      </c>
      <c r="L21" s="20">
        <v>5328757564.3800001</v>
      </c>
      <c r="M21" s="20"/>
      <c r="N21" s="20">
        <v>0</v>
      </c>
      <c r="O21" s="20"/>
      <c r="P21" s="20"/>
      <c r="Q21" s="20"/>
      <c r="R21" s="20">
        <v>88520954.810000002</v>
      </c>
      <c r="S21" s="20">
        <v>0</v>
      </c>
      <c r="T21" s="20">
        <v>88520954.810000002</v>
      </c>
      <c r="U21" s="20"/>
      <c r="V21" s="20">
        <v>142576</v>
      </c>
      <c r="W21" s="20"/>
      <c r="X21" s="20">
        <v>127803</v>
      </c>
      <c r="Y21" s="20"/>
    </row>
    <row r="22" spans="1:25" s="21" customFormat="1" ht="18" customHeight="1" x14ac:dyDescent="0.25">
      <c r="A22" s="16">
        <v>12</v>
      </c>
      <c r="B22" s="17" t="s">
        <v>35</v>
      </c>
      <c r="C22" s="18">
        <v>1090004188</v>
      </c>
      <c r="D22" s="19">
        <v>43344</v>
      </c>
      <c r="E22" s="19">
        <v>43708</v>
      </c>
      <c r="F22" s="29">
        <v>4686081092.6599989</v>
      </c>
      <c r="G22" s="29">
        <v>0</v>
      </c>
      <c r="H22" s="29">
        <v>4686081092.6599989</v>
      </c>
      <c r="I22" s="29"/>
      <c r="J22" s="29">
        <v>4257634827.2799997</v>
      </c>
      <c r="K22" s="29">
        <v>0</v>
      </c>
      <c r="L22" s="29">
        <v>4257634827.2799997</v>
      </c>
      <c r="M22" s="29"/>
      <c r="N22" s="29">
        <v>428446265.38999999</v>
      </c>
      <c r="O22" s="29"/>
      <c r="P22" s="29">
        <v>428446265.38999999</v>
      </c>
      <c r="Q22" s="29"/>
      <c r="R22" s="29">
        <v>0</v>
      </c>
      <c r="S22" s="29">
        <v>0</v>
      </c>
      <c r="T22" s="29"/>
      <c r="U22" s="29"/>
      <c r="V22" s="29">
        <v>428326265</v>
      </c>
      <c r="W22" s="29"/>
      <c r="X22" s="29">
        <v>81381990</v>
      </c>
      <c r="Y22" s="20"/>
    </row>
    <row r="23" spans="1:25" s="21" customFormat="1" x14ac:dyDescent="0.25">
      <c r="A23" s="16">
        <v>13</v>
      </c>
      <c r="B23" s="17" t="s">
        <v>38</v>
      </c>
      <c r="C23" s="18">
        <v>1070036920</v>
      </c>
      <c r="D23" s="19">
        <v>43435</v>
      </c>
      <c r="E23" s="19">
        <v>43799</v>
      </c>
      <c r="F23" s="20">
        <v>4276906451.2600002</v>
      </c>
      <c r="G23" s="20">
        <v>26186213.550000001</v>
      </c>
      <c r="H23" s="20">
        <v>4250720237.71</v>
      </c>
      <c r="I23" s="20">
        <v>0</v>
      </c>
      <c r="J23" s="20">
        <v>3895624137.9499998</v>
      </c>
      <c r="K23" s="20">
        <v>29972980.510000002</v>
      </c>
      <c r="L23" s="20">
        <v>3865651157.4400001</v>
      </c>
      <c r="M23" s="20">
        <v>0</v>
      </c>
      <c r="N23" s="20">
        <v>385069080.26999998</v>
      </c>
      <c r="O23" s="20">
        <v>0</v>
      </c>
      <c r="P23" s="20">
        <v>385069080.26999998</v>
      </c>
      <c r="Q23" s="20">
        <v>0</v>
      </c>
      <c r="R23" s="20">
        <v>3786766.96</v>
      </c>
      <c r="S23" s="20">
        <v>3786766.96</v>
      </c>
      <c r="T23" s="20">
        <v>0</v>
      </c>
      <c r="U23" s="20">
        <v>0</v>
      </c>
      <c r="V23" s="20">
        <v>384919080</v>
      </c>
      <c r="W23" s="20">
        <v>0</v>
      </c>
      <c r="X23" s="20">
        <v>73134625</v>
      </c>
      <c r="Y23" s="20"/>
    </row>
    <row r="24" spans="1:25" s="21" customFormat="1" x14ac:dyDescent="0.25">
      <c r="A24" s="16">
        <v>14</v>
      </c>
      <c r="B24" s="17" t="s">
        <v>37</v>
      </c>
      <c r="C24" s="18">
        <v>1070040809</v>
      </c>
      <c r="D24" s="19">
        <v>43466</v>
      </c>
      <c r="E24" s="19">
        <v>43830</v>
      </c>
      <c r="F24" s="20">
        <v>4199932268.2200003</v>
      </c>
      <c r="G24" s="20">
        <v>161778330.97</v>
      </c>
      <c r="H24" s="20">
        <v>4038153937.2500005</v>
      </c>
      <c r="I24" s="20"/>
      <c r="J24" s="20">
        <v>3867261890.5</v>
      </c>
      <c r="K24" s="20">
        <v>0</v>
      </c>
      <c r="L24" s="20">
        <v>3867261890.5</v>
      </c>
      <c r="M24" s="20"/>
      <c r="N24" s="20">
        <v>170892046.75999999</v>
      </c>
      <c r="O24" s="20">
        <v>161778330.97</v>
      </c>
      <c r="P24" s="20">
        <v>9113715.7899999991</v>
      </c>
      <c r="Q24" s="20"/>
      <c r="R24" s="20">
        <v>0</v>
      </c>
      <c r="S24" s="20"/>
      <c r="T24" s="20"/>
      <c r="U24" s="20"/>
      <c r="V24" s="20">
        <v>170844547</v>
      </c>
      <c r="W24" s="20"/>
      <c r="X24" s="20">
        <v>32460463.93</v>
      </c>
      <c r="Y24" s="20"/>
    </row>
    <row r="25" spans="1:25" s="21" customFormat="1" x14ac:dyDescent="0.25">
      <c r="A25" s="16">
        <v>15</v>
      </c>
      <c r="B25" s="17" t="s">
        <v>39</v>
      </c>
      <c r="C25" s="18">
        <v>1080021038</v>
      </c>
      <c r="D25" s="19">
        <v>43466</v>
      </c>
      <c r="E25" s="19">
        <v>43830</v>
      </c>
      <c r="F25" s="20">
        <v>3683823709.4199996</v>
      </c>
      <c r="G25" s="20">
        <v>15118598.720000001</v>
      </c>
      <c r="H25" s="20">
        <v>3668705110.6999998</v>
      </c>
      <c r="I25" s="20"/>
      <c r="J25" s="20">
        <v>3575446161.6900005</v>
      </c>
      <c r="K25" s="20">
        <v>113127500.81999999</v>
      </c>
      <c r="L25" s="20">
        <v>3462318660.8700004</v>
      </c>
      <c r="M25" s="20"/>
      <c r="N25" s="20">
        <v>206386449.63</v>
      </c>
      <c r="O25" s="20"/>
      <c r="P25" s="20">
        <v>206386449.63</v>
      </c>
      <c r="Q25" s="20"/>
      <c r="R25" s="20">
        <v>98008902.099999994</v>
      </c>
      <c r="S25" s="20">
        <v>98008902.099999994</v>
      </c>
      <c r="T25" s="20"/>
      <c r="U25" s="20"/>
      <c r="V25" s="20">
        <v>204298109</v>
      </c>
      <c r="W25" s="20"/>
      <c r="X25" s="20">
        <v>38816640.710000001</v>
      </c>
      <c r="Y25" s="20"/>
    </row>
    <row r="26" spans="1:25" s="21" customFormat="1" ht="60" x14ac:dyDescent="0.25">
      <c r="A26" s="16">
        <v>16</v>
      </c>
      <c r="B26" s="17" t="s">
        <v>40</v>
      </c>
      <c r="C26" s="18">
        <v>2040002934</v>
      </c>
      <c r="D26" s="19">
        <v>43466</v>
      </c>
      <c r="E26" s="19">
        <v>43830</v>
      </c>
      <c r="F26" s="20">
        <v>2860322014.4700003</v>
      </c>
      <c r="G26" s="20">
        <v>0</v>
      </c>
      <c r="H26" s="20">
        <v>2860322014.4700003</v>
      </c>
      <c r="I26" s="20">
        <v>0</v>
      </c>
      <c r="J26" s="20">
        <v>2520844103.8000002</v>
      </c>
      <c r="K26" s="20">
        <v>0</v>
      </c>
      <c r="L26" s="20">
        <v>2520844103.8000002</v>
      </c>
      <c r="M26" s="20">
        <v>0</v>
      </c>
      <c r="N26" s="20">
        <v>335537598.72000003</v>
      </c>
      <c r="O26" s="20">
        <v>0</v>
      </c>
      <c r="P26" s="20">
        <v>335537598.72000003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335312517</v>
      </c>
      <c r="W26" s="20">
        <v>0</v>
      </c>
      <c r="X26" s="20">
        <v>63784152</v>
      </c>
      <c r="Y26" s="20"/>
    </row>
    <row r="27" spans="1:25" s="21" customFormat="1" x14ac:dyDescent="0.25">
      <c r="A27" s="16">
        <v>17</v>
      </c>
      <c r="B27" s="17" t="s">
        <v>41</v>
      </c>
      <c r="C27" s="18">
        <v>2010001031</v>
      </c>
      <c r="D27" s="19">
        <v>43466</v>
      </c>
      <c r="E27" s="19">
        <v>43830</v>
      </c>
      <c r="F27" s="20">
        <v>1930039958.8099997</v>
      </c>
      <c r="G27" s="20">
        <v>0</v>
      </c>
      <c r="H27" s="20">
        <v>1930039958.8099997</v>
      </c>
      <c r="I27" s="20"/>
      <c r="J27" s="20">
        <v>1512595059.8099999</v>
      </c>
      <c r="K27" s="20">
        <v>0</v>
      </c>
      <c r="L27" s="20">
        <v>1512595059.8099999</v>
      </c>
      <c r="M27" s="20"/>
      <c r="N27" s="20">
        <v>417444899</v>
      </c>
      <c r="O27" s="20"/>
      <c r="P27" s="20">
        <v>417444899</v>
      </c>
      <c r="Q27" s="20"/>
      <c r="R27" s="20">
        <v>0</v>
      </c>
      <c r="S27" s="20">
        <v>0</v>
      </c>
      <c r="T27" s="20"/>
      <c r="U27" s="20"/>
      <c r="V27" s="20">
        <v>417005185</v>
      </c>
      <c r="W27" s="20"/>
      <c r="X27" s="20">
        <v>79230985.150000006</v>
      </c>
      <c r="Y27" s="20"/>
    </row>
    <row r="28" spans="1:25" s="21" customFormat="1" ht="45" x14ac:dyDescent="0.25">
      <c r="A28" s="16">
        <v>18</v>
      </c>
      <c r="B28" s="17" t="s">
        <v>42</v>
      </c>
      <c r="C28" s="18">
        <v>1060006604</v>
      </c>
      <c r="D28" s="19">
        <v>43466</v>
      </c>
      <c r="E28" s="19">
        <v>43830</v>
      </c>
      <c r="F28" s="20">
        <v>1879994456.2499998</v>
      </c>
      <c r="G28" s="20">
        <v>618500</v>
      </c>
      <c r="H28" s="20">
        <v>1879375956.2499998</v>
      </c>
      <c r="I28" s="20"/>
      <c r="J28" s="20">
        <v>1688799907.5199997</v>
      </c>
      <c r="K28" s="20">
        <v>0</v>
      </c>
      <c r="L28" s="20">
        <v>1688799907.5199997</v>
      </c>
      <c r="M28" s="20"/>
      <c r="N28" s="20">
        <v>131177667.23999999</v>
      </c>
      <c r="O28" s="20">
        <v>618500</v>
      </c>
      <c r="P28" s="20">
        <v>130559167.23999999</v>
      </c>
      <c r="Q28" s="20"/>
      <c r="R28" s="20">
        <v>0</v>
      </c>
      <c r="S28" s="20"/>
      <c r="T28" s="20"/>
      <c r="U28" s="20"/>
      <c r="V28" s="20">
        <v>130965622</v>
      </c>
      <c r="W28" s="20"/>
      <c r="X28" s="20">
        <v>24883468.18</v>
      </c>
      <c r="Y28" s="20"/>
    </row>
    <row r="29" spans="1:25" s="21" customFormat="1" ht="30" x14ac:dyDescent="0.25">
      <c r="A29" s="16">
        <v>19</v>
      </c>
      <c r="B29" s="17" t="s">
        <v>43</v>
      </c>
      <c r="C29" s="18">
        <v>1070037374</v>
      </c>
      <c r="D29" s="19">
        <v>43466</v>
      </c>
      <c r="E29" s="19">
        <v>43830</v>
      </c>
      <c r="F29" s="20">
        <v>1735008206.29</v>
      </c>
      <c r="G29" s="20">
        <v>0</v>
      </c>
      <c r="H29" s="20">
        <v>1735008206.29</v>
      </c>
      <c r="I29" s="20"/>
      <c r="J29" s="20">
        <v>1601664548.4399998</v>
      </c>
      <c r="K29" s="20">
        <v>9319.74</v>
      </c>
      <c r="L29" s="20">
        <v>1601655228.6999998</v>
      </c>
      <c r="M29" s="20"/>
      <c r="N29" s="20">
        <v>133352977.59</v>
      </c>
      <c r="O29" s="20"/>
      <c r="P29" s="20">
        <v>133352977.59</v>
      </c>
      <c r="Q29" s="20"/>
      <c r="R29" s="20">
        <v>9319.74</v>
      </c>
      <c r="S29" s="20">
        <v>9319.74</v>
      </c>
      <c r="T29" s="20"/>
      <c r="U29" s="20"/>
      <c r="V29" s="20">
        <v>131196978</v>
      </c>
      <c r="W29" s="20"/>
      <c r="X29" s="20">
        <v>24927425.82</v>
      </c>
      <c r="Y29" s="20"/>
    </row>
    <row r="30" spans="1:25" s="21" customFormat="1" x14ac:dyDescent="0.25">
      <c r="A30" s="16">
        <v>20</v>
      </c>
      <c r="B30" s="17" t="s">
        <v>44</v>
      </c>
      <c r="C30" s="18">
        <v>1070032827</v>
      </c>
      <c r="D30" s="19">
        <v>43466</v>
      </c>
      <c r="E30" s="19">
        <v>43830</v>
      </c>
      <c r="F30" s="20">
        <v>1598928872.8299999</v>
      </c>
      <c r="G30" s="20">
        <v>0</v>
      </c>
      <c r="H30" s="20">
        <v>1598928872.8299999</v>
      </c>
      <c r="I30" s="20"/>
      <c r="J30" s="20">
        <v>1504758480.1799998</v>
      </c>
      <c r="K30" s="20">
        <v>282362.08</v>
      </c>
      <c r="L30" s="20">
        <v>1504476118.0999999</v>
      </c>
      <c r="M30" s="20"/>
      <c r="N30" s="20">
        <v>94452754.730000004</v>
      </c>
      <c r="O30" s="20"/>
      <c r="P30" s="20">
        <v>94452754.730000004</v>
      </c>
      <c r="Q30" s="20"/>
      <c r="R30" s="20">
        <v>282362.08</v>
      </c>
      <c r="S30" s="20">
        <v>282362.08</v>
      </c>
      <c r="T30" s="20"/>
      <c r="U30" s="20"/>
      <c r="V30" s="20">
        <v>94370085</v>
      </c>
      <c r="W30" s="20"/>
      <c r="X30" s="20">
        <v>17930316.149999999</v>
      </c>
      <c r="Y30" s="20"/>
    </row>
    <row r="31" spans="1:25" s="21" customFormat="1" ht="30" x14ac:dyDescent="0.25">
      <c r="A31" s="16">
        <v>21</v>
      </c>
      <c r="B31" s="17" t="s">
        <v>45</v>
      </c>
      <c r="C31" s="18">
        <v>2040004933</v>
      </c>
      <c r="D31" s="19">
        <v>43466</v>
      </c>
      <c r="E31" s="19">
        <v>43830</v>
      </c>
      <c r="F31" s="20">
        <v>1534394536.99</v>
      </c>
      <c r="G31" s="20">
        <v>0</v>
      </c>
      <c r="H31" s="20">
        <v>1534394536.99</v>
      </c>
      <c r="I31" s="20"/>
      <c r="J31" s="20">
        <v>1503198435.4099998</v>
      </c>
      <c r="K31" s="20">
        <v>0</v>
      </c>
      <c r="L31" s="20">
        <v>1503198435.4099998</v>
      </c>
      <c r="M31" s="20"/>
      <c r="N31" s="20">
        <v>31196101.579999998</v>
      </c>
      <c r="O31" s="20"/>
      <c r="P31" s="20">
        <v>31196101.579999998</v>
      </c>
      <c r="Q31" s="20"/>
      <c r="R31" s="20">
        <v>0</v>
      </c>
      <c r="S31" s="20">
        <v>0</v>
      </c>
      <c r="T31" s="20"/>
      <c r="U31" s="20"/>
      <c r="V31" s="20">
        <v>31196102</v>
      </c>
      <c r="W31" s="20"/>
      <c r="X31" s="20">
        <v>5927259.3799999999</v>
      </c>
      <c r="Y31" s="20"/>
    </row>
    <row r="32" spans="1:25" s="21" customFormat="1" x14ac:dyDescent="0.25">
      <c r="A32" s="16">
        <v>22</v>
      </c>
      <c r="B32" s="17" t="s">
        <v>46</v>
      </c>
      <c r="C32" s="18">
        <v>1080022196</v>
      </c>
      <c r="D32" s="19">
        <v>43466</v>
      </c>
      <c r="E32" s="19">
        <v>43830</v>
      </c>
      <c r="F32" s="20">
        <v>1276775645.24</v>
      </c>
      <c r="G32" s="20">
        <v>991395.76</v>
      </c>
      <c r="H32" s="20">
        <v>1275784249.48</v>
      </c>
      <c r="I32" s="20"/>
      <c r="J32" s="20">
        <v>1224271179.3200002</v>
      </c>
      <c r="K32" s="20">
        <v>10712869.140000001</v>
      </c>
      <c r="L32" s="20">
        <v>1213558310.1800001</v>
      </c>
      <c r="M32" s="20"/>
      <c r="N32" s="20">
        <v>62225939.299999997</v>
      </c>
      <c r="O32" s="20"/>
      <c r="P32" s="20">
        <v>62225939.299999997</v>
      </c>
      <c r="Q32" s="20"/>
      <c r="R32" s="20">
        <v>9721473.3800000008</v>
      </c>
      <c r="S32" s="20">
        <v>9721473.3800000008</v>
      </c>
      <c r="T32" s="20"/>
      <c r="U32" s="20"/>
      <c r="V32" s="20">
        <v>60190191</v>
      </c>
      <c r="W32" s="20"/>
      <c r="X32" s="20">
        <v>11436136.289999999</v>
      </c>
      <c r="Y32" s="20"/>
    </row>
    <row r="33" spans="1:25" s="21" customFormat="1" x14ac:dyDescent="0.25">
      <c r="A33" s="16">
        <v>23</v>
      </c>
      <c r="B33" s="17" t="s">
        <v>47</v>
      </c>
      <c r="C33" s="18">
        <v>1010008392</v>
      </c>
      <c r="D33" s="19">
        <v>43466</v>
      </c>
      <c r="E33" s="19">
        <v>43830</v>
      </c>
      <c r="F33" s="20">
        <v>1218795495.76</v>
      </c>
      <c r="G33" s="20">
        <v>0</v>
      </c>
      <c r="H33" s="20">
        <v>1218795495.76</v>
      </c>
      <c r="I33" s="20"/>
      <c r="J33" s="20">
        <v>1179889755.3900003</v>
      </c>
      <c r="K33" s="20">
        <v>7433165.9500000002</v>
      </c>
      <c r="L33" s="20">
        <v>1172456589.4400003</v>
      </c>
      <c r="M33" s="20"/>
      <c r="N33" s="20">
        <v>43474504</v>
      </c>
      <c r="O33" s="20"/>
      <c r="P33" s="20">
        <v>43474504</v>
      </c>
      <c r="Q33" s="20"/>
      <c r="R33" s="20">
        <v>8288767</v>
      </c>
      <c r="S33" s="20">
        <v>8288767</v>
      </c>
      <c r="T33" s="20"/>
      <c r="U33" s="20"/>
      <c r="V33" s="20">
        <v>46338906</v>
      </c>
      <c r="W33" s="20"/>
      <c r="X33" s="20">
        <v>8804392.1400000006</v>
      </c>
      <c r="Y33" s="20"/>
    </row>
    <row r="34" spans="1:25" s="21" customFormat="1" ht="30" x14ac:dyDescent="0.25">
      <c r="A34" s="16">
        <v>24</v>
      </c>
      <c r="B34" s="17" t="s">
        <v>48</v>
      </c>
      <c r="C34" s="18">
        <v>1070029127</v>
      </c>
      <c r="D34" s="19">
        <v>43466</v>
      </c>
      <c r="E34" s="19">
        <v>43830</v>
      </c>
      <c r="F34" s="20">
        <v>1043446702.73</v>
      </c>
      <c r="G34" s="20">
        <v>60057042.439999998</v>
      </c>
      <c r="H34" s="20">
        <v>983389660.29000008</v>
      </c>
      <c r="I34" s="20"/>
      <c r="J34" s="20">
        <v>730866638.68999994</v>
      </c>
      <c r="K34" s="20">
        <v>59984346.650000006</v>
      </c>
      <c r="L34" s="20">
        <v>670882292.03999996</v>
      </c>
      <c r="M34" s="20"/>
      <c r="N34" s="20">
        <v>312580064.04000002</v>
      </c>
      <c r="O34" s="20">
        <v>72695.789999999994</v>
      </c>
      <c r="P34" s="20">
        <v>312507368.25</v>
      </c>
      <c r="Q34" s="20"/>
      <c r="R34" s="20">
        <v>0</v>
      </c>
      <c r="S34" s="20"/>
      <c r="T34" s="20"/>
      <c r="U34" s="20"/>
      <c r="V34" s="20">
        <v>312564958</v>
      </c>
      <c r="W34" s="20"/>
      <c r="X34" s="20">
        <v>59387342.020000003</v>
      </c>
      <c r="Y34" s="20"/>
    </row>
    <row r="35" spans="1:25" s="21" customFormat="1" x14ac:dyDescent="0.25">
      <c r="A35" s="16">
        <v>25</v>
      </c>
      <c r="B35" s="17" t="s">
        <v>49</v>
      </c>
      <c r="C35" s="18">
        <v>1080022888</v>
      </c>
      <c r="D35" s="19">
        <v>43435</v>
      </c>
      <c r="E35" s="19">
        <v>43799</v>
      </c>
      <c r="F35" s="20">
        <v>847149021.17999995</v>
      </c>
      <c r="G35" s="20">
        <v>108335338.62</v>
      </c>
      <c r="H35" s="20">
        <v>738813682.55999994</v>
      </c>
      <c r="I35" s="20">
        <v>0</v>
      </c>
      <c r="J35" s="20">
        <v>746526491.80000007</v>
      </c>
      <c r="K35" s="20">
        <v>93648803.590000004</v>
      </c>
      <c r="L35" s="20">
        <v>652877688.21000004</v>
      </c>
      <c r="M35" s="20">
        <v>0</v>
      </c>
      <c r="N35" s="20">
        <v>100622529.38</v>
      </c>
      <c r="O35" s="20">
        <v>14686535.029999999</v>
      </c>
      <c r="P35" s="20">
        <v>85935994.349999994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95622529</v>
      </c>
      <c r="W35" s="20">
        <v>0</v>
      </c>
      <c r="X35" s="20">
        <v>18168281</v>
      </c>
      <c r="Y35" s="20"/>
    </row>
    <row r="36" spans="1:25" s="21" customFormat="1" x14ac:dyDescent="0.25">
      <c r="A36" s="16">
        <v>26</v>
      </c>
      <c r="B36" s="17" t="s">
        <v>50</v>
      </c>
      <c r="C36" s="18">
        <v>1070041022</v>
      </c>
      <c r="D36" s="19">
        <v>43466</v>
      </c>
      <c r="E36" s="19">
        <v>43830</v>
      </c>
      <c r="F36" s="20">
        <v>759935650.46000004</v>
      </c>
      <c r="G36" s="20">
        <v>0</v>
      </c>
      <c r="H36" s="20">
        <v>759935650.46000004</v>
      </c>
      <c r="I36" s="20"/>
      <c r="J36" s="20">
        <v>573883037.40999997</v>
      </c>
      <c r="K36" s="20">
        <v>0</v>
      </c>
      <c r="L36" s="20">
        <v>573883037.40999997</v>
      </c>
      <c r="M36" s="20"/>
      <c r="N36" s="20">
        <v>132246146.05</v>
      </c>
      <c r="O36" s="20"/>
      <c r="P36" s="20">
        <v>132246146.05</v>
      </c>
      <c r="Q36" s="20"/>
      <c r="R36" s="20">
        <v>0</v>
      </c>
      <c r="S36" s="20">
        <v>0</v>
      </c>
      <c r="T36" s="20"/>
      <c r="U36" s="20"/>
      <c r="V36" s="20">
        <v>186052613</v>
      </c>
      <c r="W36" s="20"/>
      <c r="X36" s="20">
        <v>35349996.469999999</v>
      </c>
      <c r="Y36" s="20"/>
    </row>
    <row r="37" spans="1:25" s="21" customFormat="1" ht="30" x14ac:dyDescent="0.25">
      <c r="A37" s="16">
        <v>27</v>
      </c>
      <c r="B37" s="17" t="s">
        <v>51</v>
      </c>
      <c r="C37" s="18">
        <v>2040005192</v>
      </c>
      <c r="D37" s="19">
        <v>43466</v>
      </c>
      <c r="E37" s="19">
        <v>43830</v>
      </c>
      <c r="F37" s="20">
        <v>693812058.67000008</v>
      </c>
      <c r="G37" s="20">
        <v>0</v>
      </c>
      <c r="H37" s="20">
        <v>693812058.67000008</v>
      </c>
      <c r="I37" s="20"/>
      <c r="J37" s="20">
        <v>632895682.40999997</v>
      </c>
      <c r="K37" s="20">
        <v>0</v>
      </c>
      <c r="L37" s="20">
        <v>632895682.40999997</v>
      </c>
      <c r="M37" s="20"/>
      <c r="N37" s="20">
        <v>60916376</v>
      </c>
      <c r="O37" s="20"/>
      <c r="P37" s="20">
        <v>60916376</v>
      </c>
      <c r="Q37" s="20"/>
      <c r="R37" s="20">
        <v>0</v>
      </c>
      <c r="S37" s="20">
        <v>0</v>
      </c>
      <c r="T37" s="20"/>
      <c r="U37" s="20"/>
      <c r="V37" s="20">
        <v>60908676</v>
      </c>
      <c r="W37" s="20"/>
      <c r="X37" s="20">
        <v>11572648.439999999</v>
      </c>
      <c r="Y37" s="20"/>
    </row>
    <row r="38" spans="1:25" s="21" customFormat="1" x14ac:dyDescent="0.25">
      <c r="A38" s="16">
        <v>28</v>
      </c>
      <c r="B38" s="17" t="s">
        <v>52</v>
      </c>
      <c r="C38" s="18">
        <v>2090002988</v>
      </c>
      <c r="D38" s="19">
        <v>43466</v>
      </c>
      <c r="E38" s="19">
        <v>43830</v>
      </c>
      <c r="F38" s="20">
        <v>693593317.38</v>
      </c>
      <c r="G38" s="20">
        <v>0</v>
      </c>
      <c r="H38" s="20">
        <v>693593317.38</v>
      </c>
      <c r="I38" s="20"/>
      <c r="J38" s="20">
        <v>652012046.45000005</v>
      </c>
      <c r="K38" s="20">
        <v>0</v>
      </c>
      <c r="L38" s="20">
        <v>652012046.45000005</v>
      </c>
      <c r="M38" s="20"/>
      <c r="N38" s="20">
        <v>41581371.93</v>
      </c>
      <c r="O38" s="20"/>
      <c r="P38" s="20">
        <v>41581371.93</v>
      </c>
      <c r="Q38" s="20"/>
      <c r="R38" s="20">
        <v>0</v>
      </c>
      <c r="S38" s="20">
        <v>0</v>
      </c>
      <c r="T38" s="20"/>
      <c r="U38" s="20"/>
      <c r="V38" s="20">
        <v>41555372</v>
      </c>
      <c r="W38" s="20"/>
      <c r="X38" s="20">
        <v>7895520.6799999997</v>
      </c>
      <c r="Y38" s="20"/>
    </row>
    <row r="39" spans="1:25" s="21" customFormat="1" x14ac:dyDescent="0.25">
      <c r="A39" s="16">
        <v>29</v>
      </c>
      <c r="B39" s="17" t="s">
        <v>53</v>
      </c>
      <c r="C39" s="18">
        <v>2090004295</v>
      </c>
      <c r="D39" s="19">
        <v>43191</v>
      </c>
      <c r="E39" s="19">
        <v>43555</v>
      </c>
      <c r="F39" s="20">
        <v>687603589.94000006</v>
      </c>
      <c r="G39" s="20">
        <v>0</v>
      </c>
      <c r="H39" s="20">
        <v>687603589.94000006</v>
      </c>
      <c r="I39" s="20"/>
      <c r="J39" s="20">
        <v>310386657.72000003</v>
      </c>
      <c r="K39" s="20">
        <v>0</v>
      </c>
      <c r="L39" s="20">
        <v>310386657.72000003</v>
      </c>
      <c r="M39" s="20"/>
      <c r="N39" s="20">
        <v>377216933</v>
      </c>
      <c r="O39" s="20"/>
      <c r="P39" s="20">
        <v>377216933</v>
      </c>
      <c r="Q39" s="20"/>
      <c r="R39" s="20">
        <v>0</v>
      </c>
      <c r="S39" s="20">
        <v>0</v>
      </c>
      <c r="T39" s="20"/>
      <c r="U39" s="20"/>
      <c r="V39" s="20">
        <v>377216933</v>
      </c>
      <c r="W39" s="20"/>
      <c r="X39" s="20">
        <v>71671217</v>
      </c>
      <c r="Y39" s="20"/>
    </row>
    <row r="40" spans="1:25" s="21" customFormat="1" x14ac:dyDescent="0.25">
      <c r="A40" s="16">
        <v>30</v>
      </c>
      <c r="B40" s="17" t="s">
        <v>68</v>
      </c>
      <c r="C40" s="18">
        <v>1090003987</v>
      </c>
      <c r="D40" s="19">
        <v>43466</v>
      </c>
      <c r="E40" s="19">
        <v>43830</v>
      </c>
      <c r="F40" s="28">
        <v>556676530.20000005</v>
      </c>
      <c r="G40" s="28">
        <v>2185375.08</v>
      </c>
      <c r="H40" s="28">
        <v>554491155.12</v>
      </c>
      <c r="I40" s="28"/>
      <c r="J40" s="28">
        <v>495926117.85000002</v>
      </c>
      <c r="K40" s="28">
        <v>4164980.58</v>
      </c>
      <c r="L40" s="28">
        <v>491761137.26999998</v>
      </c>
      <c r="M40" s="28"/>
      <c r="N40" s="28">
        <v>21456154.510000002</v>
      </c>
      <c r="O40" s="28">
        <v>546148.56000000006</v>
      </c>
      <c r="P40" s="28">
        <v>20910005.949999999</v>
      </c>
      <c r="Q40" s="28"/>
      <c r="R40" s="28">
        <v>0</v>
      </c>
      <c r="S40" s="28">
        <v>0</v>
      </c>
      <c r="T40" s="28">
        <v>0</v>
      </c>
      <c r="U40" s="28"/>
      <c r="V40" s="28">
        <v>21456155</v>
      </c>
      <c r="W40" s="31"/>
      <c r="X40" s="28">
        <v>4076669</v>
      </c>
      <c r="Y40" s="20"/>
    </row>
    <row r="41" spans="1:25" s="21" customFormat="1" x14ac:dyDescent="0.25">
      <c r="A41" s="16">
        <v>31</v>
      </c>
      <c r="B41" s="17" t="s">
        <v>54</v>
      </c>
      <c r="C41" s="18">
        <v>1060006337</v>
      </c>
      <c r="D41" s="19">
        <v>43466</v>
      </c>
      <c r="E41" s="19">
        <v>43830</v>
      </c>
      <c r="F41" s="20">
        <v>509952024.95999998</v>
      </c>
      <c r="G41" s="20">
        <v>0</v>
      </c>
      <c r="H41" s="20">
        <v>509952024.95999998</v>
      </c>
      <c r="I41" s="20"/>
      <c r="J41" s="20">
        <v>467023129.07999998</v>
      </c>
      <c r="K41" s="20">
        <v>13456176.689999999</v>
      </c>
      <c r="L41" s="20">
        <v>453566952.38999999</v>
      </c>
      <c r="M41" s="20"/>
      <c r="N41" s="20">
        <v>56385072.840000004</v>
      </c>
      <c r="O41" s="20"/>
      <c r="P41" s="20">
        <v>56385072.840000004</v>
      </c>
      <c r="Q41" s="20"/>
      <c r="R41" s="20">
        <v>13456176.689999999</v>
      </c>
      <c r="S41" s="20">
        <v>13456176.689999999</v>
      </c>
      <c r="T41" s="20"/>
      <c r="U41" s="20"/>
      <c r="V41" s="20">
        <v>55454495</v>
      </c>
      <c r="W41" s="20"/>
      <c r="X41" s="20">
        <v>10536354.050000001</v>
      </c>
      <c r="Y41" s="20"/>
    </row>
    <row r="42" spans="1:25" s="21" customFormat="1" x14ac:dyDescent="0.25">
      <c r="A42" s="16">
        <v>32</v>
      </c>
      <c r="B42" s="17" t="s">
        <v>55</v>
      </c>
      <c r="C42" s="18">
        <v>1080022718</v>
      </c>
      <c r="D42" s="19">
        <v>43435</v>
      </c>
      <c r="E42" s="19">
        <v>43799</v>
      </c>
      <c r="F42" s="20">
        <v>461979108.25999999</v>
      </c>
      <c r="G42" s="20">
        <v>0</v>
      </c>
      <c r="H42" s="20">
        <v>461979108.25999999</v>
      </c>
      <c r="I42" s="20"/>
      <c r="J42" s="20">
        <v>271661487.26999998</v>
      </c>
      <c r="K42" s="20">
        <v>0</v>
      </c>
      <c r="L42" s="20">
        <v>271661487.26999998</v>
      </c>
      <c r="M42" s="20"/>
      <c r="N42" s="20">
        <v>195367934</v>
      </c>
      <c r="O42" s="20"/>
      <c r="P42" s="20">
        <v>195367934</v>
      </c>
      <c r="Q42" s="20"/>
      <c r="R42" s="20">
        <v>0</v>
      </c>
      <c r="S42" s="20">
        <v>0</v>
      </c>
      <c r="T42" s="20"/>
      <c r="U42" s="20"/>
      <c r="V42" s="20">
        <v>195082127</v>
      </c>
      <c r="W42" s="20"/>
      <c r="X42" s="20">
        <v>37065604</v>
      </c>
      <c r="Y42" s="20"/>
    </row>
    <row r="43" spans="1:25" s="21" customFormat="1" x14ac:dyDescent="0.25">
      <c r="A43" s="16">
        <v>33</v>
      </c>
      <c r="B43" s="17" t="s">
        <v>56</v>
      </c>
      <c r="C43" s="18">
        <v>1070041105</v>
      </c>
      <c r="D43" s="19">
        <v>43282</v>
      </c>
      <c r="E43" s="19">
        <v>43646</v>
      </c>
      <c r="F43" s="20">
        <v>419190728.64999998</v>
      </c>
      <c r="G43" s="20">
        <v>8711046.1900000013</v>
      </c>
      <c r="H43" s="20">
        <v>410479682.45999998</v>
      </c>
      <c r="I43" s="20"/>
      <c r="J43" s="20">
        <v>350992882.08999997</v>
      </c>
      <c r="K43" s="20">
        <v>3571428.57</v>
      </c>
      <c r="L43" s="20">
        <v>347421453.51999998</v>
      </c>
      <c r="M43" s="20"/>
      <c r="N43" s="20">
        <v>63058228.939999998</v>
      </c>
      <c r="O43" s="20"/>
      <c r="P43" s="20">
        <v>63058228.939999998</v>
      </c>
      <c r="Q43" s="20"/>
      <c r="R43" s="20">
        <v>1282815.57</v>
      </c>
      <c r="S43" s="20">
        <v>1282815.57</v>
      </c>
      <c r="T43" s="20"/>
      <c r="U43" s="20"/>
      <c r="V43" s="20">
        <v>63058229</v>
      </c>
      <c r="W43" s="20"/>
      <c r="X43" s="20">
        <v>11981064</v>
      </c>
      <c r="Y43" s="20"/>
    </row>
    <row r="44" spans="1:25" s="21" customFormat="1" ht="45" x14ac:dyDescent="0.25">
      <c r="A44" s="16">
        <v>34</v>
      </c>
      <c r="B44" s="17" t="s">
        <v>57</v>
      </c>
      <c r="C44" s="18">
        <v>1020001204</v>
      </c>
      <c r="D44" s="19">
        <v>43466</v>
      </c>
      <c r="E44" s="19">
        <v>43830</v>
      </c>
      <c r="F44" s="20">
        <v>397166011.38999999</v>
      </c>
      <c r="G44" s="20">
        <v>0</v>
      </c>
      <c r="H44" s="20">
        <v>397166011.38999999</v>
      </c>
      <c r="I44" s="20"/>
      <c r="J44" s="20">
        <v>346004147.68000001</v>
      </c>
      <c r="K44" s="20">
        <v>0</v>
      </c>
      <c r="L44" s="20">
        <v>346004147.68000001</v>
      </c>
      <c r="M44" s="20"/>
      <c r="N44" s="20">
        <v>51161863.710000001</v>
      </c>
      <c r="O44" s="20"/>
      <c r="P44" s="20">
        <v>51161863.710000001</v>
      </c>
      <c r="Q44" s="20"/>
      <c r="R44" s="20">
        <v>0</v>
      </c>
      <c r="S44" s="20">
        <v>0</v>
      </c>
      <c r="T44" s="20"/>
      <c r="U44" s="20"/>
      <c r="V44" s="20">
        <v>51161864</v>
      </c>
      <c r="W44" s="20"/>
      <c r="X44" s="20">
        <v>9720754.1600000001</v>
      </c>
      <c r="Y44" s="20"/>
    </row>
    <row r="45" spans="1:25" s="21" customFormat="1" x14ac:dyDescent="0.25">
      <c r="A45" s="16">
        <v>35</v>
      </c>
      <c r="B45" s="17" t="s">
        <v>58</v>
      </c>
      <c r="C45" s="18">
        <v>1080021972</v>
      </c>
      <c r="D45" s="19">
        <v>43466</v>
      </c>
      <c r="E45" s="19">
        <v>43830</v>
      </c>
      <c r="F45" s="20">
        <v>376739082.28000003</v>
      </c>
      <c r="G45" s="20">
        <v>0</v>
      </c>
      <c r="H45" s="20">
        <v>376739082.28000003</v>
      </c>
      <c r="I45" s="20"/>
      <c r="J45" s="20">
        <v>356576854.63</v>
      </c>
      <c r="K45" s="20">
        <v>4014881.7</v>
      </c>
      <c r="L45" s="20">
        <v>352561972.93000001</v>
      </c>
      <c r="M45" s="20"/>
      <c r="N45" s="20">
        <v>24177109.07</v>
      </c>
      <c r="O45" s="20"/>
      <c r="P45" s="20">
        <v>24177109.07</v>
      </c>
      <c r="Q45" s="20"/>
      <c r="R45" s="20">
        <v>4014881.7</v>
      </c>
      <c r="S45" s="20">
        <v>4014881.7</v>
      </c>
      <c r="T45" s="20"/>
      <c r="U45" s="20"/>
      <c r="V45" s="20">
        <v>24105900</v>
      </c>
      <c r="W45" s="20"/>
      <c r="X45" s="20">
        <v>4580121</v>
      </c>
      <c r="Y45" s="20"/>
    </row>
    <row r="46" spans="1:25" s="21" customFormat="1" ht="30" x14ac:dyDescent="0.25">
      <c r="A46" s="16">
        <v>36</v>
      </c>
      <c r="B46" s="17" t="s">
        <v>59</v>
      </c>
      <c r="C46" s="18">
        <v>1080021920</v>
      </c>
      <c r="D46" s="19">
        <v>43435</v>
      </c>
      <c r="E46" s="19">
        <v>43799</v>
      </c>
      <c r="F46" s="20">
        <v>359618589</v>
      </c>
      <c r="G46" s="20">
        <v>0</v>
      </c>
      <c r="H46" s="20">
        <v>359618589</v>
      </c>
      <c r="I46" s="20"/>
      <c r="J46" s="20">
        <v>378092173</v>
      </c>
      <c r="K46" s="20">
        <v>1576703</v>
      </c>
      <c r="L46" s="20">
        <v>376515470</v>
      </c>
      <c r="M46" s="20"/>
      <c r="N46" s="20">
        <v>0</v>
      </c>
      <c r="O46" s="20"/>
      <c r="P46" s="20"/>
      <c r="Q46" s="20"/>
      <c r="R46" s="20">
        <v>18473584</v>
      </c>
      <c r="S46" s="20">
        <v>1576703</v>
      </c>
      <c r="T46" s="20">
        <v>16896881</v>
      </c>
      <c r="U46" s="20"/>
      <c r="V46" s="20">
        <v>0</v>
      </c>
      <c r="W46" s="20"/>
      <c r="X46" s="20">
        <v>0</v>
      </c>
      <c r="Y46" s="20"/>
    </row>
    <row r="47" spans="1:25" s="21" customFormat="1" x14ac:dyDescent="0.25">
      <c r="A47" s="16">
        <v>37</v>
      </c>
      <c r="B47" s="17" t="s">
        <v>60</v>
      </c>
      <c r="C47" s="18">
        <v>2050004857</v>
      </c>
      <c r="D47" s="19">
        <v>43466</v>
      </c>
      <c r="E47" s="19">
        <v>43830</v>
      </c>
      <c r="F47" s="20">
        <v>341176213.75</v>
      </c>
      <c r="G47" s="20">
        <v>1070579.1599999999</v>
      </c>
      <c r="H47" s="20">
        <v>340105634.59000003</v>
      </c>
      <c r="I47" s="20">
        <v>0</v>
      </c>
      <c r="J47" s="20">
        <v>309327922.97000003</v>
      </c>
      <c r="K47" s="20">
        <v>1086331.68</v>
      </c>
      <c r="L47" s="20">
        <v>308241591.28999996</v>
      </c>
      <c r="M47" s="20">
        <v>0</v>
      </c>
      <c r="N47" s="20">
        <v>31864043.300000001</v>
      </c>
      <c r="O47" s="20">
        <v>0</v>
      </c>
      <c r="P47" s="20">
        <v>31864043.300000001</v>
      </c>
      <c r="Q47" s="20">
        <v>0</v>
      </c>
      <c r="R47" s="20">
        <v>15752.52</v>
      </c>
      <c r="S47" s="20">
        <v>15752.52</v>
      </c>
      <c r="T47" s="20">
        <v>0</v>
      </c>
      <c r="U47" s="20">
        <v>0</v>
      </c>
      <c r="V47" s="20">
        <v>31864043</v>
      </c>
      <c r="W47" s="20">
        <v>0</v>
      </c>
      <c r="X47" s="20">
        <v>6054168</v>
      </c>
      <c r="Y47" s="20"/>
    </row>
    <row r="48" spans="1:25" s="21" customFormat="1" x14ac:dyDescent="0.25">
      <c r="A48" s="16">
        <v>38</v>
      </c>
      <c r="B48" s="17" t="s">
        <v>61</v>
      </c>
      <c r="C48" s="18">
        <v>2090004935</v>
      </c>
      <c r="D48" s="19">
        <v>43466</v>
      </c>
      <c r="E48" s="19">
        <v>43830</v>
      </c>
      <c r="F48" s="20">
        <v>321666774.09999996</v>
      </c>
      <c r="G48" s="20">
        <v>0</v>
      </c>
      <c r="H48" s="20">
        <v>321666774.09999996</v>
      </c>
      <c r="I48" s="20"/>
      <c r="J48" s="20">
        <v>303600273.75</v>
      </c>
      <c r="K48" s="20">
        <v>0</v>
      </c>
      <c r="L48" s="20">
        <v>303600273.75</v>
      </c>
      <c r="M48" s="20"/>
      <c r="N48" s="20">
        <v>18066500.350000001</v>
      </c>
      <c r="O48" s="20"/>
      <c r="P48" s="20">
        <v>18066500.350000001</v>
      </c>
      <c r="Q48" s="20"/>
      <c r="R48" s="20">
        <v>0</v>
      </c>
      <c r="S48" s="20">
        <v>0</v>
      </c>
      <c r="T48" s="20"/>
      <c r="U48" s="20"/>
      <c r="V48" s="20">
        <v>18066500</v>
      </c>
      <c r="W48" s="20"/>
      <c r="X48" s="20">
        <v>3432635</v>
      </c>
      <c r="Y48" s="20"/>
    </row>
    <row r="49" spans="1:25" s="21" customFormat="1" ht="30" x14ac:dyDescent="0.25">
      <c r="A49" s="16">
        <v>39</v>
      </c>
      <c r="B49" s="17" t="s">
        <v>62</v>
      </c>
      <c r="C49" s="18">
        <v>2080000781</v>
      </c>
      <c r="D49" s="19">
        <v>43466</v>
      </c>
      <c r="E49" s="19">
        <v>43830</v>
      </c>
      <c r="F49" s="20">
        <v>308782883.17999995</v>
      </c>
      <c r="G49" s="20">
        <v>1792881.9</v>
      </c>
      <c r="H49" s="20">
        <v>306990001.27999997</v>
      </c>
      <c r="I49" s="20"/>
      <c r="J49" s="20">
        <v>268936474.79000002</v>
      </c>
      <c r="K49" s="20">
        <v>0</v>
      </c>
      <c r="L49" s="20">
        <v>268936474.79000002</v>
      </c>
      <c r="M49" s="20"/>
      <c r="N49" s="20">
        <v>38057792.390000001</v>
      </c>
      <c r="O49" s="20">
        <v>4265.8999999999996</v>
      </c>
      <c r="P49" s="20">
        <v>38053526.490000002</v>
      </c>
      <c r="Q49" s="20"/>
      <c r="R49" s="20">
        <v>0</v>
      </c>
      <c r="S49" s="20"/>
      <c r="T49" s="20"/>
      <c r="U49" s="20"/>
      <c r="V49" s="20">
        <v>37852653</v>
      </c>
      <c r="W49" s="20"/>
      <c r="X49" s="20">
        <v>7192004</v>
      </c>
      <c r="Y49" s="20"/>
    </row>
    <row r="50" spans="1:25" s="21" customFormat="1" x14ac:dyDescent="0.25">
      <c r="A50" s="16">
        <v>40</v>
      </c>
      <c r="B50" s="17" t="s">
        <v>63</v>
      </c>
      <c r="C50" s="18">
        <v>1070037351</v>
      </c>
      <c r="D50" s="19">
        <v>43466</v>
      </c>
      <c r="E50" s="19">
        <v>43830</v>
      </c>
      <c r="F50" s="20">
        <v>286876081.22000003</v>
      </c>
      <c r="G50" s="20">
        <v>0</v>
      </c>
      <c r="H50" s="20">
        <v>286876081.22000003</v>
      </c>
      <c r="I50" s="20"/>
      <c r="J50" s="20">
        <v>236106884.31999999</v>
      </c>
      <c r="K50" s="20">
        <v>0</v>
      </c>
      <c r="L50" s="20">
        <v>236106884.31999999</v>
      </c>
      <c r="M50" s="20"/>
      <c r="N50" s="20">
        <v>50769196.899999999</v>
      </c>
      <c r="O50" s="20"/>
      <c r="P50" s="20">
        <v>50769196.899999999</v>
      </c>
      <c r="Q50" s="20"/>
      <c r="R50" s="20">
        <v>0</v>
      </c>
      <c r="S50" s="20">
        <v>0</v>
      </c>
      <c r="T50" s="20"/>
      <c r="U50" s="20"/>
      <c r="V50" s="20">
        <v>50719197</v>
      </c>
      <c r="W50" s="20"/>
      <c r="X50" s="20">
        <v>9636647.4299999997</v>
      </c>
      <c r="Y50" s="20"/>
    </row>
    <row r="51" spans="1:25" s="21" customFormat="1" ht="30" x14ac:dyDescent="0.25">
      <c r="A51" s="16">
        <v>41</v>
      </c>
      <c r="B51" s="17" t="s">
        <v>64</v>
      </c>
      <c r="C51" s="18">
        <v>2060003032</v>
      </c>
      <c r="D51" s="19">
        <v>43466</v>
      </c>
      <c r="E51" s="19">
        <v>43830</v>
      </c>
      <c r="F51" s="20">
        <v>286001581</v>
      </c>
      <c r="G51" s="20">
        <v>0</v>
      </c>
      <c r="H51" s="20">
        <v>286001581</v>
      </c>
      <c r="I51" s="20"/>
      <c r="J51" s="20">
        <v>272603513.79000002</v>
      </c>
      <c r="K51" s="20">
        <v>0</v>
      </c>
      <c r="L51" s="20">
        <v>272603513.79000002</v>
      </c>
      <c r="M51" s="20"/>
      <c r="N51" s="20">
        <v>13398067.210000001</v>
      </c>
      <c r="O51" s="20"/>
      <c r="P51" s="20">
        <v>13398067.210000001</v>
      </c>
      <c r="Q51" s="20"/>
      <c r="R51" s="20">
        <v>0</v>
      </c>
      <c r="S51" s="20">
        <v>0</v>
      </c>
      <c r="T51" s="20"/>
      <c r="U51" s="20"/>
      <c r="V51" s="20">
        <v>13398067</v>
      </c>
      <c r="W51" s="20"/>
      <c r="X51" s="20">
        <v>2545632.73</v>
      </c>
      <c r="Y51" s="20"/>
    </row>
    <row r="52" spans="1:25" s="21" customFormat="1" x14ac:dyDescent="0.25">
      <c r="A52" s="16">
        <v>42</v>
      </c>
      <c r="B52" s="17" t="s">
        <v>65</v>
      </c>
      <c r="C52" s="18">
        <v>1010007234</v>
      </c>
      <c r="D52" s="19">
        <v>43466</v>
      </c>
      <c r="E52" s="19">
        <v>43830</v>
      </c>
      <c r="F52" s="20">
        <v>201152815.61000001</v>
      </c>
      <c r="G52" s="20">
        <v>610192</v>
      </c>
      <c r="H52" s="20">
        <v>200542623.61000001</v>
      </c>
      <c r="I52" s="20"/>
      <c r="J52" s="20">
        <v>185418406.64000002</v>
      </c>
      <c r="K52" s="20">
        <v>610291.38</v>
      </c>
      <c r="L52" s="20">
        <v>184808115.26000002</v>
      </c>
      <c r="M52" s="20"/>
      <c r="N52" s="20">
        <v>15734508.35</v>
      </c>
      <c r="O52" s="20"/>
      <c r="P52" s="20">
        <v>15734508.35</v>
      </c>
      <c r="Q52" s="20"/>
      <c r="R52" s="20">
        <v>99.38</v>
      </c>
      <c r="S52" s="20">
        <v>99.38</v>
      </c>
      <c r="T52" s="20"/>
      <c r="U52" s="20"/>
      <c r="V52" s="20">
        <v>15734508</v>
      </c>
      <c r="W52" s="20"/>
      <c r="X52" s="20">
        <v>2989557</v>
      </c>
      <c r="Y52" s="20"/>
    </row>
    <row r="53" spans="1:25" s="21" customFormat="1" x14ac:dyDescent="0.25">
      <c r="A53" s="16">
        <v>43</v>
      </c>
      <c r="B53" s="17" t="s">
        <v>66</v>
      </c>
      <c r="C53" s="18">
        <v>1070036127</v>
      </c>
      <c r="D53" s="19">
        <v>43282</v>
      </c>
      <c r="E53" s="19">
        <v>43646</v>
      </c>
      <c r="F53" s="20">
        <v>196018333.63999999</v>
      </c>
      <c r="G53" s="20">
        <v>110281469.45</v>
      </c>
      <c r="H53" s="20">
        <v>85736864.189999998</v>
      </c>
      <c r="I53" s="20"/>
      <c r="J53" s="20">
        <v>175456721.19</v>
      </c>
      <c r="K53" s="20">
        <v>109958763.27</v>
      </c>
      <c r="L53" s="20">
        <v>65497957.920000002</v>
      </c>
      <c r="M53" s="20"/>
      <c r="N53" s="20">
        <v>20561612.449999999</v>
      </c>
      <c r="O53" s="20">
        <v>322706.18</v>
      </c>
      <c r="P53" s="20">
        <v>20238906.27</v>
      </c>
      <c r="Q53" s="20"/>
      <c r="R53" s="20">
        <v>0</v>
      </c>
      <c r="S53" s="20"/>
      <c r="T53" s="20"/>
      <c r="U53" s="20"/>
      <c r="V53" s="20">
        <v>20561612</v>
      </c>
      <c r="W53" s="20"/>
      <c r="X53" s="20">
        <v>3906706</v>
      </c>
      <c r="Y53" s="20"/>
    </row>
    <row r="54" spans="1:25" s="21" customFormat="1" x14ac:dyDescent="0.25">
      <c r="A54" s="16">
        <v>44</v>
      </c>
      <c r="B54" s="17" t="s">
        <v>67</v>
      </c>
      <c r="C54" s="18">
        <v>1070037322</v>
      </c>
      <c r="D54" s="19">
        <v>43466</v>
      </c>
      <c r="E54" s="19">
        <v>43830</v>
      </c>
      <c r="F54" s="29">
        <v>195203955.57999998</v>
      </c>
      <c r="G54" s="29">
        <v>0</v>
      </c>
      <c r="H54" s="29">
        <v>195203955.57999998</v>
      </c>
      <c r="I54" s="29"/>
      <c r="J54" s="29">
        <v>184941629.67999998</v>
      </c>
      <c r="K54" s="29">
        <v>1142270.52</v>
      </c>
      <c r="L54" s="29">
        <v>183799359.15999997</v>
      </c>
      <c r="M54" s="29"/>
      <c r="N54" s="29">
        <v>11404596.42</v>
      </c>
      <c r="O54" s="29"/>
      <c r="P54" s="29">
        <v>11404596.42</v>
      </c>
      <c r="Q54" s="29"/>
      <c r="R54" s="29">
        <v>1142270.52</v>
      </c>
      <c r="S54" s="29">
        <v>1142270.52</v>
      </c>
      <c r="T54" s="29"/>
      <c r="U54" s="29"/>
      <c r="V54" s="29">
        <v>11078767</v>
      </c>
      <c r="W54" s="29"/>
      <c r="X54" s="29">
        <v>2104965.73</v>
      </c>
      <c r="Y54" s="20"/>
    </row>
    <row r="55" spans="1:25" s="21" customFormat="1" ht="33" customHeight="1" x14ac:dyDescent="0.25">
      <c r="A55" s="16">
        <v>45</v>
      </c>
      <c r="B55" s="17" t="s">
        <v>69</v>
      </c>
      <c r="C55" s="18">
        <v>2040004092</v>
      </c>
      <c r="D55" s="19">
        <v>43466</v>
      </c>
      <c r="E55" s="19">
        <v>43830</v>
      </c>
      <c r="F55" s="20">
        <v>175677256.53999999</v>
      </c>
      <c r="G55" s="20">
        <v>0</v>
      </c>
      <c r="H55" s="20">
        <v>175677256.53999999</v>
      </c>
      <c r="I55" s="20"/>
      <c r="J55" s="20">
        <v>164858725.00999999</v>
      </c>
      <c r="K55" s="20">
        <v>0</v>
      </c>
      <c r="L55" s="20">
        <v>164858725.00999999</v>
      </c>
      <c r="M55" s="20"/>
      <c r="N55" s="20">
        <v>10818531.529999999</v>
      </c>
      <c r="O55" s="20"/>
      <c r="P55" s="20">
        <v>10818531.529999999</v>
      </c>
      <c r="Q55" s="20"/>
      <c r="R55" s="20">
        <v>0</v>
      </c>
      <c r="S55" s="20">
        <v>0</v>
      </c>
      <c r="T55" s="20"/>
      <c r="U55" s="20"/>
      <c r="V55" s="20">
        <v>10808032</v>
      </c>
      <c r="W55" s="20"/>
      <c r="X55" s="20">
        <v>2053526.08</v>
      </c>
      <c r="Y55" s="20"/>
    </row>
    <row r="56" spans="1:25" s="21" customFormat="1" x14ac:dyDescent="0.25">
      <c r="A56" s="16">
        <v>46</v>
      </c>
      <c r="B56" s="17" t="s">
        <v>70</v>
      </c>
      <c r="C56" s="18">
        <v>2020000978</v>
      </c>
      <c r="D56" s="19">
        <v>43466</v>
      </c>
      <c r="E56" s="19">
        <v>43830</v>
      </c>
      <c r="F56" s="20">
        <v>165422873.09</v>
      </c>
      <c r="G56" s="20">
        <v>0</v>
      </c>
      <c r="H56" s="20">
        <v>165422873.09</v>
      </c>
      <c r="I56" s="20"/>
      <c r="J56" s="20">
        <v>151345692.28999999</v>
      </c>
      <c r="K56" s="20">
        <v>0</v>
      </c>
      <c r="L56" s="20">
        <v>151345692.28999999</v>
      </c>
      <c r="M56" s="20"/>
      <c r="N56" s="20">
        <v>14077181.43</v>
      </c>
      <c r="O56" s="20"/>
      <c r="P56" s="20">
        <v>14077181.43</v>
      </c>
      <c r="Q56" s="20"/>
      <c r="R56" s="20">
        <v>0</v>
      </c>
      <c r="S56" s="20">
        <v>0</v>
      </c>
      <c r="T56" s="20"/>
      <c r="U56" s="20"/>
      <c r="V56" s="20">
        <v>13813054</v>
      </c>
      <c r="W56" s="20"/>
      <c r="X56" s="20">
        <v>2624480.2599999998</v>
      </c>
      <c r="Y56" s="20"/>
    </row>
    <row r="57" spans="1:25" s="21" customFormat="1" ht="30" x14ac:dyDescent="0.25">
      <c r="A57" s="16">
        <v>47</v>
      </c>
      <c r="B57" s="17" t="s">
        <v>71</v>
      </c>
      <c r="C57" s="18">
        <v>1070042085</v>
      </c>
      <c r="D57" s="19">
        <v>43466</v>
      </c>
      <c r="E57" s="19">
        <v>43830</v>
      </c>
      <c r="F57" s="20">
        <v>156863769.22</v>
      </c>
      <c r="G57" s="20">
        <v>0</v>
      </c>
      <c r="H57" s="20">
        <v>156863769.22</v>
      </c>
      <c r="I57" s="20"/>
      <c r="J57" s="20">
        <v>130373077.33</v>
      </c>
      <c r="K57" s="20">
        <v>0</v>
      </c>
      <c r="L57" s="20">
        <v>130373077.33</v>
      </c>
      <c r="M57" s="20"/>
      <c r="N57" s="20">
        <v>26490691.890000001</v>
      </c>
      <c r="O57" s="20"/>
      <c r="P57" s="20">
        <v>26490691.890000001</v>
      </c>
      <c r="Q57" s="20"/>
      <c r="R57" s="20">
        <v>0</v>
      </c>
      <c r="S57" s="20">
        <v>0</v>
      </c>
      <c r="T57" s="20"/>
      <c r="U57" s="20"/>
      <c r="V57" s="20">
        <v>19703261</v>
      </c>
      <c r="W57" s="20"/>
      <c r="X57" s="20">
        <v>3743619.59</v>
      </c>
      <c r="Y57" s="20"/>
    </row>
    <row r="58" spans="1:25" s="21" customFormat="1" ht="30" x14ac:dyDescent="0.25">
      <c r="A58" s="16">
        <v>48</v>
      </c>
      <c r="B58" s="17" t="s">
        <v>72</v>
      </c>
      <c r="C58" s="18">
        <v>1010008481</v>
      </c>
      <c r="D58" s="19">
        <v>43466</v>
      </c>
      <c r="E58" s="19">
        <v>43830</v>
      </c>
      <c r="F58" s="26">
        <v>153585989.77000001</v>
      </c>
      <c r="G58" s="26"/>
      <c r="H58" s="26">
        <v>153585989.77000001</v>
      </c>
      <c r="I58" s="26"/>
      <c r="J58" s="26">
        <v>133437629.81</v>
      </c>
      <c r="K58" s="26"/>
      <c r="L58" s="26">
        <v>133437629.81</v>
      </c>
      <c r="M58" s="26"/>
      <c r="N58" s="26">
        <v>20148359.960000001</v>
      </c>
      <c r="O58" s="26">
        <v>0</v>
      </c>
      <c r="P58" s="26">
        <v>20148359.960000001</v>
      </c>
      <c r="Q58" s="26"/>
      <c r="R58" s="26">
        <v>0</v>
      </c>
      <c r="S58" s="26">
        <v>0</v>
      </c>
      <c r="T58" s="26">
        <v>0</v>
      </c>
      <c r="U58" s="26"/>
      <c r="V58" s="26">
        <v>15144260</v>
      </c>
      <c r="W58" s="27"/>
      <c r="X58" s="26">
        <v>2877409</v>
      </c>
      <c r="Y58" s="20"/>
    </row>
    <row r="59" spans="1:25" s="21" customFormat="1" ht="30" x14ac:dyDescent="0.25">
      <c r="A59" s="16">
        <v>49</v>
      </c>
      <c r="B59" s="17" t="s">
        <v>73</v>
      </c>
      <c r="C59" s="18">
        <v>1070037977</v>
      </c>
      <c r="D59" s="19">
        <v>43466</v>
      </c>
      <c r="E59" s="19">
        <v>43830</v>
      </c>
      <c r="F59" s="20">
        <v>149566620.48999998</v>
      </c>
      <c r="G59" s="20">
        <v>6094643.4699999997</v>
      </c>
      <c r="H59" s="20">
        <v>143471977.01999998</v>
      </c>
      <c r="I59" s="20"/>
      <c r="J59" s="20">
        <v>121684134.04999998</v>
      </c>
      <c r="K59" s="20">
        <v>799791.32</v>
      </c>
      <c r="L59" s="20">
        <v>120884342.72999999</v>
      </c>
      <c r="M59" s="20"/>
      <c r="N59" s="20">
        <v>27882486.439999998</v>
      </c>
      <c r="O59" s="20">
        <v>5294852.1500000004</v>
      </c>
      <c r="P59" s="20">
        <v>22587634.289999999</v>
      </c>
      <c r="Q59" s="20"/>
      <c r="R59" s="20">
        <v>0</v>
      </c>
      <c r="S59" s="20"/>
      <c r="T59" s="20"/>
      <c r="U59" s="20"/>
      <c r="V59" s="20">
        <v>27882486</v>
      </c>
      <c r="W59" s="20"/>
      <c r="X59" s="20">
        <v>5297672.34</v>
      </c>
      <c r="Y59" s="20"/>
    </row>
    <row r="60" spans="1:25" s="21" customFormat="1" x14ac:dyDescent="0.25">
      <c r="A60" s="16">
        <v>50</v>
      </c>
      <c r="B60" s="17" t="s">
        <v>74</v>
      </c>
      <c r="C60" s="18">
        <v>1070036392</v>
      </c>
      <c r="D60" s="19">
        <v>43282</v>
      </c>
      <c r="E60" s="19">
        <v>43646</v>
      </c>
      <c r="F60" s="20">
        <v>145630285.43000001</v>
      </c>
      <c r="G60" s="20">
        <v>139765747.24000001</v>
      </c>
      <c r="H60" s="20">
        <v>5864538.1899999995</v>
      </c>
      <c r="I60" s="20"/>
      <c r="J60" s="20">
        <v>135023288.16</v>
      </c>
      <c r="K60" s="20">
        <v>130801656.06</v>
      </c>
      <c r="L60" s="20">
        <v>4221632.0999999996</v>
      </c>
      <c r="M60" s="20"/>
      <c r="N60" s="20">
        <v>10606997.26</v>
      </c>
      <c r="O60" s="20">
        <v>8964091.1799999997</v>
      </c>
      <c r="P60" s="20">
        <v>1642906.08</v>
      </c>
      <c r="Q60" s="20"/>
      <c r="R60" s="20">
        <v>0</v>
      </c>
      <c r="S60" s="20"/>
      <c r="T60" s="20"/>
      <c r="U60" s="20"/>
      <c r="V60" s="20">
        <v>11352291</v>
      </c>
      <c r="W60" s="20"/>
      <c r="X60" s="20">
        <v>2156935</v>
      </c>
      <c r="Y60" s="20"/>
    </row>
    <row r="61" spans="1:25" s="21" customFormat="1" x14ac:dyDescent="0.25">
      <c r="A61" s="16">
        <v>51</v>
      </c>
      <c r="B61" s="17" t="s">
        <v>75</v>
      </c>
      <c r="C61" s="18">
        <v>2060003055</v>
      </c>
      <c r="D61" s="19">
        <v>43466</v>
      </c>
      <c r="E61" s="19">
        <v>43830</v>
      </c>
      <c r="F61" s="20">
        <v>108823594.16</v>
      </c>
      <c r="G61" s="20">
        <v>0</v>
      </c>
      <c r="H61" s="20">
        <v>108823594.16</v>
      </c>
      <c r="I61" s="20"/>
      <c r="J61" s="20">
        <v>101412069.02</v>
      </c>
      <c r="K61" s="20">
        <v>0</v>
      </c>
      <c r="L61" s="20">
        <v>101412069.02</v>
      </c>
      <c r="M61" s="20"/>
      <c r="N61" s="20">
        <v>7411525.1399999997</v>
      </c>
      <c r="O61" s="20"/>
      <c r="P61" s="20">
        <v>7411525.1399999997</v>
      </c>
      <c r="Q61" s="20"/>
      <c r="R61" s="20">
        <v>0</v>
      </c>
      <c r="S61" s="20">
        <v>0</v>
      </c>
      <c r="T61" s="20"/>
      <c r="U61" s="20"/>
      <c r="V61" s="20">
        <v>5675272</v>
      </c>
      <c r="W61" s="20"/>
      <c r="X61" s="20">
        <v>1078301.68</v>
      </c>
      <c r="Y61" s="20"/>
    </row>
    <row r="62" spans="1:25" s="21" customFormat="1" x14ac:dyDescent="0.25">
      <c r="A62" s="16">
        <v>52</v>
      </c>
      <c r="B62" s="17" t="s">
        <v>76</v>
      </c>
      <c r="C62" s="18">
        <v>1060005295</v>
      </c>
      <c r="D62" s="19">
        <v>43466</v>
      </c>
      <c r="E62" s="19">
        <v>43830</v>
      </c>
      <c r="F62" s="20">
        <v>107635105.81999999</v>
      </c>
      <c r="G62" s="20">
        <v>0</v>
      </c>
      <c r="H62" s="20">
        <v>107635105.81999999</v>
      </c>
      <c r="I62" s="20"/>
      <c r="J62" s="20">
        <v>87618649.509999976</v>
      </c>
      <c r="K62" s="20">
        <v>1536920.46</v>
      </c>
      <c r="L62" s="20">
        <v>86081729.049999982</v>
      </c>
      <c r="M62" s="20"/>
      <c r="N62" s="20">
        <v>21553376.77</v>
      </c>
      <c r="O62" s="20"/>
      <c r="P62" s="20">
        <v>21553376.77</v>
      </c>
      <c r="Q62" s="20"/>
      <c r="R62" s="20">
        <v>1536920.46</v>
      </c>
      <c r="S62" s="20">
        <v>1536920.46</v>
      </c>
      <c r="T62" s="20"/>
      <c r="U62" s="20"/>
      <c r="V62" s="20">
        <v>21553377</v>
      </c>
      <c r="W62" s="20"/>
      <c r="X62" s="20">
        <v>4095141.63</v>
      </c>
      <c r="Y62" s="20"/>
    </row>
    <row r="63" spans="1:25" s="21" customFormat="1" x14ac:dyDescent="0.25">
      <c r="A63" s="16">
        <v>53</v>
      </c>
      <c r="B63" s="17" t="s">
        <v>77</v>
      </c>
      <c r="C63" s="18">
        <v>2010001083</v>
      </c>
      <c r="D63" s="19">
        <v>43466</v>
      </c>
      <c r="E63" s="19">
        <v>43830</v>
      </c>
      <c r="F63" s="20">
        <v>90011075.840000004</v>
      </c>
      <c r="G63" s="20">
        <v>0</v>
      </c>
      <c r="H63" s="20">
        <v>90011075.840000004</v>
      </c>
      <c r="I63" s="20"/>
      <c r="J63" s="20">
        <v>87935526.359999999</v>
      </c>
      <c r="K63" s="20">
        <v>0</v>
      </c>
      <c r="L63" s="20">
        <v>87935526.359999999</v>
      </c>
      <c r="M63" s="20"/>
      <c r="N63" s="20">
        <v>2075549.48</v>
      </c>
      <c r="O63" s="20"/>
      <c r="P63" s="20">
        <v>2075549.48</v>
      </c>
      <c r="Q63" s="20"/>
      <c r="R63" s="20">
        <v>0</v>
      </c>
      <c r="S63" s="20">
        <v>0</v>
      </c>
      <c r="T63" s="20"/>
      <c r="U63" s="20"/>
      <c r="V63" s="20">
        <v>2075549</v>
      </c>
      <c r="W63" s="20"/>
      <c r="X63" s="20">
        <v>394354.31</v>
      </c>
      <c r="Y63" s="20"/>
    </row>
    <row r="64" spans="1:25" s="21" customFormat="1" x14ac:dyDescent="0.25">
      <c r="A64" s="16">
        <v>54</v>
      </c>
      <c r="B64" s="17" t="s">
        <v>78</v>
      </c>
      <c r="C64" s="18">
        <v>1010008736</v>
      </c>
      <c r="D64" s="19">
        <v>43282</v>
      </c>
      <c r="E64" s="19">
        <v>43830</v>
      </c>
      <c r="F64" s="20">
        <v>87553247</v>
      </c>
      <c r="G64" s="20">
        <v>0</v>
      </c>
      <c r="H64" s="20">
        <v>87553247</v>
      </c>
      <c r="I64" s="20"/>
      <c r="J64" s="20">
        <v>84681132.439999998</v>
      </c>
      <c r="K64" s="20">
        <v>0</v>
      </c>
      <c r="L64" s="20">
        <v>84681132.439999998</v>
      </c>
      <c r="M64" s="20"/>
      <c r="N64" s="20">
        <v>2872114.56</v>
      </c>
      <c r="O64" s="20"/>
      <c r="P64" s="20">
        <v>2872114.56</v>
      </c>
      <c r="Q64" s="20"/>
      <c r="R64" s="20">
        <v>0</v>
      </c>
      <c r="S64" s="20">
        <v>0</v>
      </c>
      <c r="T64" s="20"/>
      <c r="U64" s="20"/>
      <c r="V64" s="20">
        <v>2872115</v>
      </c>
      <c r="W64" s="20"/>
      <c r="X64" s="20">
        <v>545702</v>
      </c>
      <c r="Y64" s="20"/>
    </row>
    <row r="65" spans="1:25" s="21" customFormat="1" x14ac:dyDescent="0.25">
      <c r="A65" s="16">
        <v>55</v>
      </c>
      <c r="B65" s="17" t="s">
        <v>79</v>
      </c>
      <c r="C65" s="18">
        <v>2070000437</v>
      </c>
      <c r="D65" s="19">
        <v>43466</v>
      </c>
      <c r="E65" s="19">
        <v>43830</v>
      </c>
      <c r="F65" s="20">
        <v>79462164.849999994</v>
      </c>
      <c r="G65" s="20">
        <v>0</v>
      </c>
      <c r="H65" s="20">
        <v>79462164.849999994</v>
      </c>
      <c r="I65" s="20"/>
      <c r="J65" s="20">
        <v>77210577.00999999</v>
      </c>
      <c r="K65" s="20">
        <v>0</v>
      </c>
      <c r="L65" s="20">
        <v>77210577.00999999</v>
      </c>
      <c r="M65" s="20"/>
      <c r="N65" s="20">
        <v>2251587.84</v>
      </c>
      <c r="O65" s="20"/>
      <c r="P65" s="20">
        <v>2251587.84</v>
      </c>
      <c r="Q65" s="20"/>
      <c r="R65" s="20">
        <v>0</v>
      </c>
      <c r="S65" s="20">
        <v>0</v>
      </c>
      <c r="T65" s="20"/>
      <c r="U65" s="20"/>
      <c r="V65" s="20">
        <v>2233522</v>
      </c>
      <c r="W65" s="20"/>
      <c r="X65" s="20">
        <v>424369.18</v>
      </c>
      <c r="Y65" s="20"/>
    </row>
    <row r="66" spans="1:25" s="21" customFormat="1" ht="30" x14ac:dyDescent="0.25">
      <c r="A66" s="16">
        <v>56</v>
      </c>
      <c r="B66" s="17" t="s">
        <v>80</v>
      </c>
      <c r="C66" s="18">
        <v>2060002937</v>
      </c>
      <c r="D66" s="19">
        <v>43466</v>
      </c>
      <c r="E66" s="19">
        <v>43830</v>
      </c>
      <c r="F66" s="20">
        <v>78298044.450000003</v>
      </c>
      <c r="G66" s="20">
        <v>7755278.5899999999</v>
      </c>
      <c r="H66" s="20">
        <v>70542765.859999999</v>
      </c>
      <c r="I66" s="20"/>
      <c r="J66" s="20">
        <v>61221217.840000004</v>
      </c>
      <c r="K66" s="20">
        <v>0</v>
      </c>
      <c r="L66" s="20">
        <v>61221217.840000004</v>
      </c>
      <c r="M66" s="20"/>
      <c r="N66" s="20">
        <v>9321548.0199999996</v>
      </c>
      <c r="O66" s="20"/>
      <c r="P66" s="20">
        <v>9321548.0199999996</v>
      </c>
      <c r="Q66" s="20"/>
      <c r="R66" s="20">
        <v>0</v>
      </c>
      <c r="S66" s="20">
        <v>0</v>
      </c>
      <c r="T66" s="20"/>
      <c r="U66" s="20"/>
      <c r="V66" s="20">
        <v>8559863</v>
      </c>
      <c r="W66" s="20"/>
      <c r="X66" s="20">
        <v>1626373.97</v>
      </c>
      <c r="Y66" s="20"/>
    </row>
    <row r="67" spans="1:25" s="21" customFormat="1" x14ac:dyDescent="0.25">
      <c r="A67" s="16">
        <v>57</v>
      </c>
      <c r="B67" s="17" t="s">
        <v>81</v>
      </c>
      <c r="C67" s="18">
        <v>1040001561</v>
      </c>
      <c r="D67" s="19">
        <v>43191</v>
      </c>
      <c r="E67" s="19">
        <v>43555</v>
      </c>
      <c r="F67" s="20">
        <v>75122764.609999999</v>
      </c>
      <c r="G67" s="20">
        <v>0</v>
      </c>
      <c r="H67" s="20">
        <v>75122764.609999999</v>
      </c>
      <c r="I67" s="20"/>
      <c r="J67" s="20">
        <v>67213304.099999994</v>
      </c>
      <c r="K67" s="20">
        <v>0</v>
      </c>
      <c r="L67" s="20">
        <v>67213304.099999994</v>
      </c>
      <c r="M67" s="20"/>
      <c r="N67" s="20">
        <v>7909461</v>
      </c>
      <c r="O67" s="20"/>
      <c r="P67" s="20">
        <v>7909461</v>
      </c>
      <c r="Q67" s="20"/>
      <c r="R67" s="20">
        <v>0</v>
      </c>
      <c r="S67" s="20">
        <v>0</v>
      </c>
      <c r="T67" s="20"/>
      <c r="U67" s="20"/>
      <c r="V67" s="20">
        <v>7909461</v>
      </c>
      <c r="W67" s="20"/>
      <c r="X67" s="20">
        <v>1502798</v>
      </c>
      <c r="Y67" s="20"/>
    </row>
    <row r="68" spans="1:25" s="21" customFormat="1" x14ac:dyDescent="0.25">
      <c r="A68" s="16">
        <v>58</v>
      </c>
      <c r="B68" s="17" t="s">
        <v>82</v>
      </c>
      <c r="C68" s="18">
        <v>6793097858</v>
      </c>
      <c r="D68" s="19">
        <v>43191</v>
      </c>
      <c r="E68" s="19">
        <v>43555</v>
      </c>
      <c r="F68" s="20">
        <v>70754637.569999993</v>
      </c>
      <c r="G68" s="20">
        <v>406006.52</v>
      </c>
      <c r="H68" s="20">
        <v>70348631.049999997</v>
      </c>
      <c r="I68" s="20"/>
      <c r="J68" s="20">
        <v>64929401.569999993</v>
      </c>
      <c r="K68" s="20">
        <v>1234619.23</v>
      </c>
      <c r="L68" s="20">
        <v>63694782.339999996</v>
      </c>
      <c r="M68" s="20"/>
      <c r="N68" s="20">
        <v>6653848.71</v>
      </c>
      <c r="O68" s="20"/>
      <c r="P68" s="20">
        <v>6653848.71</v>
      </c>
      <c r="Q68" s="20"/>
      <c r="R68" s="20">
        <v>828612.71</v>
      </c>
      <c r="S68" s="20">
        <v>828612.71</v>
      </c>
      <c r="T68" s="20"/>
      <c r="U68" s="20"/>
      <c r="V68" s="20">
        <v>6649673</v>
      </c>
      <c r="W68" s="20"/>
      <c r="X68" s="20">
        <v>1263438</v>
      </c>
      <c r="Y68" s="20"/>
    </row>
    <row r="69" spans="1:25" s="21" customFormat="1" x14ac:dyDescent="0.25">
      <c r="A69" s="16">
        <v>59</v>
      </c>
      <c r="B69" s="17" t="s">
        <v>83</v>
      </c>
      <c r="C69" s="18">
        <v>1080022629</v>
      </c>
      <c r="D69" s="19">
        <v>43466</v>
      </c>
      <c r="E69" s="19">
        <v>43830</v>
      </c>
      <c r="F69" s="20">
        <v>60903043.349999994</v>
      </c>
      <c r="G69" s="20">
        <v>0</v>
      </c>
      <c r="H69" s="20">
        <v>60903043.349999994</v>
      </c>
      <c r="I69" s="20">
        <v>0</v>
      </c>
      <c r="J69" s="20">
        <v>56387043.109999999</v>
      </c>
      <c r="K69" s="20">
        <v>0</v>
      </c>
      <c r="L69" s="20">
        <v>56387043.109999999</v>
      </c>
      <c r="M69" s="20">
        <v>0</v>
      </c>
      <c r="N69" s="20">
        <v>4516000.37</v>
      </c>
      <c r="O69" s="20">
        <v>0</v>
      </c>
      <c r="P69" s="20">
        <v>4516000.37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4516000</v>
      </c>
      <c r="W69" s="20">
        <v>0</v>
      </c>
      <c r="X69" s="20">
        <v>858040</v>
      </c>
      <c r="Y69" s="20"/>
    </row>
    <row r="70" spans="1:25" s="21" customFormat="1" ht="34.5" customHeight="1" x14ac:dyDescent="0.25">
      <c r="A70" s="16">
        <v>60</v>
      </c>
      <c r="B70" s="17" t="s">
        <v>84</v>
      </c>
      <c r="C70" s="18">
        <v>3010000026</v>
      </c>
      <c r="D70" s="19">
        <v>43466</v>
      </c>
      <c r="E70" s="19">
        <v>43830</v>
      </c>
      <c r="F70" s="20">
        <v>53423547.799999997</v>
      </c>
      <c r="G70" s="20">
        <v>0</v>
      </c>
      <c r="H70" s="20">
        <v>53423547.799999997</v>
      </c>
      <c r="I70" s="20"/>
      <c r="J70" s="20">
        <v>44550193.689999998</v>
      </c>
      <c r="K70" s="20">
        <v>0</v>
      </c>
      <c r="L70" s="20">
        <v>44550193.689999998</v>
      </c>
      <c r="M70" s="20"/>
      <c r="N70" s="20">
        <v>8873354.1099999994</v>
      </c>
      <c r="O70" s="20"/>
      <c r="P70" s="20">
        <v>8873354.1099999994</v>
      </c>
      <c r="Q70" s="20"/>
      <c r="R70" s="20">
        <v>0</v>
      </c>
      <c r="S70" s="20">
        <v>0</v>
      </c>
      <c r="T70" s="20"/>
      <c r="U70" s="20"/>
      <c r="V70" s="20">
        <v>8873354</v>
      </c>
      <c r="W70" s="20"/>
      <c r="X70" s="20">
        <v>1685937.26</v>
      </c>
      <c r="Y70" s="20"/>
    </row>
    <row r="71" spans="1:25" s="21" customFormat="1" x14ac:dyDescent="0.25">
      <c r="A71" s="16">
        <v>61</v>
      </c>
      <c r="B71" s="17" t="s">
        <v>85</v>
      </c>
      <c r="C71" s="18">
        <v>1010008512</v>
      </c>
      <c r="D71" s="19">
        <v>43466</v>
      </c>
      <c r="E71" s="19">
        <v>43830</v>
      </c>
      <c r="F71" s="20">
        <v>45898071.82</v>
      </c>
      <c r="G71" s="20">
        <v>0</v>
      </c>
      <c r="H71" s="20">
        <v>45898071.82</v>
      </c>
      <c r="I71" s="20"/>
      <c r="J71" s="20">
        <v>42680333.780000001</v>
      </c>
      <c r="K71" s="20">
        <v>0</v>
      </c>
      <c r="L71" s="20">
        <v>42680333.780000001</v>
      </c>
      <c r="M71" s="20"/>
      <c r="N71" s="20">
        <v>3228719.89</v>
      </c>
      <c r="O71" s="20"/>
      <c r="P71" s="20">
        <v>3228719.89</v>
      </c>
      <c r="Q71" s="20"/>
      <c r="R71" s="20">
        <v>0</v>
      </c>
      <c r="S71" s="20">
        <v>0</v>
      </c>
      <c r="T71" s="20"/>
      <c r="U71" s="20"/>
      <c r="V71" s="20">
        <v>3228720</v>
      </c>
      <c r="W71" s="20"/>
      <c r="X71" s="20">
        <v>704388</v>
      </c>
      <c r="Y71" s="20"/>
    </row>
    <row r="72" spans="1:25" s="21" customFormat="1" x14ac:dyDescent="0.25">
      <c r="A72" s="16">
        <v>62</v>
      </c>
      <c r="B72" s="17" t="s">
        <v>86</v>
      </c>
      <c r="C72" s="18">
        <v>2050004981</v>
      </c>
      <c r="D72" s="19">
        <v>43556</v>
      </c>
      <c r="E72" s="19">
        <v>43616</v>
      </c>
      <c r="F72" s="20">
        <v>29225188.73</v>
      </c>
      <c r="G72" s="20">
        <v>0</v>
      </c>
      <c r="H72" s="20">
        <v>29225188.73</v>
      </c>
      <c r="I72" s="20"/>
      <c r="J72" s="20">
        <v>28929016.800000001</v>
      </c>
      <c r="K72" s="20">
        <v>0</v>
      </c>
      <c r="L72" s="20">
        <v>28929016.800000001</v>
      </c>
      <c r="M72" s="20"/>
      <c r="N72" s="20">
        <v>296171.93</v>
      </c>
      <c r="O72" s="20"/>
      <c r="P72" s="20">
        <v>296171.93</v>
      </c>
      <c r="Q72" s="20"/>
      <c r="R72" s="20">
        <v>0</v>
      </c>
      <c r="S72" s="20">
        <v>0</v>
      </c>
      <c r="T72" s="20"/>
      <c r="U72" s="20"/>
      <c r="V72" s="20">
        <v>236601</v>
      </c>
      <c r="W72" s="20"/>
      <c r="X72" s="20">
        <v>44954</v>
      </c>
      <c r="Y72" s="20"/>
    </row>
    <row r="73" spans="1:25" s="21" customFormat="1" x14ac:dyDescent="0.25">
      <c r="A73" s="16">
        <v>63</v>
      </c>
      <c r="B73" s="17" t="s">
        <v>87</v>
      </c>
      <c r="C73" s="18">
        <v>1070033198</v>
      </c>
      <c r="D73" s="19">
        <v>43282</v>
      </c>
      <c r="E73" s="19">
        <v>43646</v>
      </c>
      <c r="F73" s="20">
        <v>24247072.720000003</v>
      </c>
      <c r="G73" s="20">
        <v>218027.03000000003</v>
      </c>
      <c r="H73" s="20">
        <v>24029045.690000001</v>
      </c>
      <c r="I73" s="20"/>
      <c r="J73" s="20">
        <v>22685178.640000001</v>
      </c>
      <c r="K73" s="20">
        <v>202992.71</v>
      </c>
      <c r="L73" s="20">
        <v>22482185.93</v>
      </c>
      <c r="M73" s="20"/>
      <c r="N73" s="20">
        <v>1561894.08</v>
      </c>
      <c r="O73" s="20">
        <v>15034.32</v>
      </c>
      <c r="P73" s="20">
        <v>1546859.76</v>
      </c>
      <c r="Q73" s="20"/>
      <c r="R73" s="20">
        <v>0</v>
      </c>
      <c r="S73" s="20"/>
      <c r="T73" s="20"/>
      <c r="U73" s="20"/>
      <c r="V73" s="20">
        <v>1561894</v>
      </c>
      <c r="W73" s="20"/>
      <c r="X73" s="20">
        <v>296760</v>
      </c>
      <c r="Y73" s="20"/>
    </row>
    <row r="74" spans="1:25" s="22" customFormat="1" x14ac:dyDescent="0.25">
      <c r="A74" s="16">
        <v>64</v>
      </c>
      <c r="B74" s="17" t="s">
        <v>88</v>
      </c>
      <c r="C74" s="18">
        <v>1080022894</v>
      </c>
      <c r="D74" s="19">
        <v>43466</v>
      </c>
      <c r="E74" s="19">
        <v>43830</v>
      </c>
      <c r="F74" s="20">
        <v>14239172.810000001</v>
      </c>
      <c r="G74" s="20">
        <v>0</v>
      </c>
      <c r="H74" s="20">
        <v>14239172.810000001</v>
      </c>
      <c r="I74" s="20"/>
      <c r="J74" s="20">
        <v>16971786.939999998</v>
      </c>
      <c r="K74" s="20">
        <v>0</v>
      </c>
      <c r="L74" s="20">
        <v>16971786.939999998</v>
      </c>
      <c r="M74" s="20"/>
      <c r="N74" s="20">
        <v>0</v>
      </c>
      <c r="O74" s="20"/>
      <c r="P74" s="20"/>
      <c r="Q74" s="20"/>
      <c r="R74" s="20">
        <v>2732614.13</v>
      </c>
      <c r="S74" s="20"/>
      <c r="T74" s="20">
        <v>2732614.13</v>
      </c>
      <c r="U74" s="20"/>
      <c r="V74" s="20">
        <v>0</v>
      </c>
      <c r="W74" s="20"/>
      <c r="X74" s="20">
        <v>0</v>
      </c>
      <c r="Y74" s="20"/>
    </row>
    <row r="75" spans="1:25" s="21" customFormat="1" x14ac:dyDescent="0.25">
      <c r="A75" s="16">
        <v>65</v>
      </c>
      <c r="B75" s="17" t="s">
        <v>89</v>
      </c>
      <c r="C75" s="18">
        <v>1070042197</v>
      </c>
      <c r="D75" s="19">
        <v>43466</v>
      </c>
      <c r="E75" s="19">
        <v>43830</v>
      </c>
      <c r="F75" s="20">
        <v>5004238</v>
      </c>
      <c r="G75" s="20">
        <v>160000</v>
      </c>
      <c r="H75" s="20">
        <v>4844238</v>
      </c>
      <c r="I75" s="20"/>
      <c r="J75" s="20">
        <v>3121549</v>
      </c>
      <c r="K75" s="20">
        <v>160000</v>
      </c>
      <c r="L75" s="20">
        <v>2961549</v>
      </c>
      <c r="M75" s="20"/>
      <c r="N75" s="20">
        <v>12436086</v>
      </c>
      <c r="O75" s="20"/>
      <c r="P75" s="20">
        <v>12436086</v>
      </c>
      <c r="Q75" s="20"/>
      <c r="R75" s="20">
        <v>0</v>
      </c>
      <c r="S75" s="20">
        <v>0</v>
      </c>
      <c r="T75" s="20"/>
      <c r="U75" s="20"/>
      <c r="V75" s="20">
        <v>12401086</v>
      </c>
      <c r="W75" s="20"/>
      <c r="X75" s="20">
        <v>2356206.34</v>
      </c>
      <c r="Y75" s="20"/>
    </row>
    <row r="76" spans="1:25" s="21" customFormat="1" x14ac:dyDescent="0.25"/>
    <row r="77" spans="1:25" s="21" customFormat="1" x14ac:dyDescent="0.25"/>
  </sheetData>
  <sortState ref="A12:Z76">
    <sortCondition descending="1" ref="F12:F76"/>
  </sortState>
  <mergeCells count="21">
    <mergeCell ref="N7:N8"/>
    <mergeCell ref="F9:Y9"/>
    <mergeCell ref="N6:Q6"/>
    <mergeCell ref="R6:U6"/>
    <mergeCell ref="V6:V8"/>
    <mergeCell ref="X6:X8"/>
    <mergeCell ref="R7:R8"/>
    <mergeCell ref="A1:M1"/>
    <mergeCell ref="A2:M2"/>
    <mergeCell ref="A3:M3"/>
    <mergeCell ref="A4:B4"/>
    <mergeCell ref="A6:A9"/>
    <mergeCell ref="B6:B9"/>
    <mergeCell ref="C6:C9"/>
    <mergeCell ref="D6:E6"/>
    <mergeCell ref="F6:I6"/>
    <mergeCell ref="J6:M6"/>
    <mergeCell ref="D7:D9"/>
    <mergeCell ref="E7:E9"/>
    <mergeCell ref="F7:F8"/>
    <mergeCell ref="J7:J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2019_PGK_01_09_21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2021-03-24T07:43:18Z</dcterms:created>
  <dcterms:modified xsi:type="dcterms:W3CDTF">2021-11-02T08:58:52Z</dcterms:modified>
</cp:coreProperties>
</file>