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62913"/>
</workbook>
</file>

<file path=xl/calcChain.xml><?xml version="1.0" encoding="utf-8"?>
<calcChain xmlns="http://schemas.openxmlformats.org/spreadsheetml/2006/main">
  <c r="F19" i="6" l="1"/>
  <c r="F12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</calcChain>
</file>

<file path=xl/sharedStrings.xml><?xml version="1.0" encoding="utf-8"?>
<sst xmlns="http://schemas.openxmlformats.org/spreadsheetml/2006/main" count="669" uniqueCount="295">
  <si>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</si>
  <si>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</si>
  <si>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</si>
  <si>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</si>
  <si>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</si>
  <si>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</si>
  <si>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</si>
  <si>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</si>
  <si>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</si>
  <si>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</si>
  <si>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</si>
  <si>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</si>
  <si>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</si>
  <si>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</si>
  <si>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</si>
  <si>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</si>
  <si>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</si>
  <si>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</si>
  <si>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</si>
  <si>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</si>
  <si>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</si>
  <si>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</si>
  <si>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</si>
  <si>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</si>
  <si>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</si>
  <si>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</si>
  <si>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</si>
  <si>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</si>
  <si>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</si>
  <si>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</si>
  <si>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</si>
  <si>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</si>
  <si>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</si>
  <si>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</si>
  <si>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</si>
  <si>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</si>
  <si>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</si>
  <si>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</si>
  <si>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</si>
  <si>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</si>
  <si>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</si>
  <si>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</si>
  <si>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</si>
  <si>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</si>
  <si>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</si>
  <si>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</si>
  <si>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</si>
  <si>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</si>
  <si>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</si>
  <si>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</si>
  <si>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</si>
  <si>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</si>
  <si>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</si>
  <si>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</si>
  <si>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</si>
  <si>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</si>
  <si>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</si>
  <si>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</si>
  <si>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</si>
  <si>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</si>
  <si>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</si>
  <si>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</si>
  <si>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</si>
  <si>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</si>
  <si>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</si>
  <si>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</si>
  <si>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</si>
  <si>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</si>
  <si>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</si>
  <si>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</si>
  <si>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</si>
  <si>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</si>
  <si>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</si>
  <si>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</si>
  <si>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</si>
  <si>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</si>
  <si>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</si>
  <si>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</si>
  <si>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</si>
  <si>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</si>
  <si>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</si>
  <si>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</si>
  <si>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</si>
  <si>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</si>
  <si>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</si>
  <si>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</si>
  <si>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</si>
  <si>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</si>
  <si>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</si>
  <si>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</si>
  <si>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</si>
  <si>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</si>
  <si>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</si>
  <si>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</si>
  <si>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</si>
  <si>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</si>
  <si>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</si>
  <si>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</si>
  <si>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</si>
  <si>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</si>
  <si>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</si>
  <si>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</si>
  <si>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</si>
  <si>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</si>
  <si>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</si>
  <si>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</si>
  <si>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</si>
  <si>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</si>
  <si>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</si>
  <si>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</si>
  <si>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</si>
  <si>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</si>
  <si>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</si>
  <si>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</si>
  <si>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</si>
  <si>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</si>
  <si>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</si>
  <si>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</si>
  <si>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</si>
  <si>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</si>
  <si>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</si>
  <si>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</si>
  <si>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</si>
  <si>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</si>
  <si>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</si>
  <si>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</si>
  <si>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</si>
  <si>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</si>
  <si>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</si>
  <si>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</si>
  <si>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</si>
  <si>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</si>
  <si>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</si>
  <si>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</si>
  <si>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</si>
  <si>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</si>
  <si>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</si>
  <si>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</si>
  <si>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</si>
  <si>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</si>
  <si>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</si>
  <si>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</si>
  <si>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</si>
  <si>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</si>
  <si>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</si>
  <si>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</si>
  <si>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</si>
  <si>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</si>
  <si>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</si>
  <si>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</si>
  <si>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</si>
  <si>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</si>
  <si>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</si>
  <si>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</si>
  <si>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</si>
  <si>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</si>
  <si>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</si>
  <si>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</si>
  <si>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</si>
  <si>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</si>
  <si>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</si>
  <si>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</si>
  <si>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</si>
  <si>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</si>
  <si>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</si>
  <si>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</si>
  <si>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</si>
  <si>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</si>
  <si>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</si>
  <si>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</si>
  <si>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</si>
  <si>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</si>
  <si>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</si>
  <si>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</si>
  <si>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</si>
  <si>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</si>
  <si>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</si>
  <si>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</si>
  <si>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</si>
  <si>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</si>
  <si>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</si>
  <si>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</si>
  <si>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</si>
  <si>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</si>
  <si>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</si>
  <si>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</si>
  <si>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</si>
  <si>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</si>
  <si>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</si>
  <si>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</si>
  <si>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</si>
  <si>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</si>
  <si>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</si>
  <si>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</si>
  <si>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</si>
  <si>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</si>
  <si>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</si>
  <si>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</si>
  <si>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</si>
  <si>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</si>
  <si>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</si>
  <si>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</si>
  <si>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</si>
  <si>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</si>
  <si>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</si>
  <si>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</si>
  <si>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</si>
  <si>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</si>
  <si>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</si>
  <si>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</si>
  <si>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</si>
  <si>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</si>
  <si>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</si>
  <si>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</si>
  <si>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</si>
  <si>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</si>
  <si>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</si>
  <si>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</si>
  <si>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</si>
  <si>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</si>
  <si>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</si>
  <si>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</si>
  <si>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</si>
  <si>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</si>
  <si>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</si>
  <si>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</si>
  <si>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</si>
  <si>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</si>
  <si>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</si>
  <si>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</si>
  <si>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</si>
  <si>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</si>
  <si>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</si>
  <si>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</si>
  <si>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</si>
  <si>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</si>
  <si>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</si>
  <si>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</si>
  <si>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</si>
  <si>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Morele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</si>
  <si>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</si>
  <si>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</si>
  <si>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</si>
  <si>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</si>
  <si>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</si>
  <si>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</si>
  <si>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</si>
  <si>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</si>
  <si>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</si>
  <si>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</si>
  <si>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</si>
  <si>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</si>
  <si>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</si>
  <si>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</si>
  <si>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</si>
  <si>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</si>
  <si>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</si>
  <si>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</si>
  <si>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</si>
  <si>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</si>
  <si>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</si>
  <si>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</si>
  <si>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</si>
  <si>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Piros</t>
  </si>
  <si>
    <t>Antonówki</t>
  </si>
  <si>
    <t>Paulared</t>
  </si>
  <si>
    <t>Celesta</t>
  </si>
  <si>
    <t>Delikates</t>
  </si>
  <si>
    <t>I-VI 2019r.</t>
  </si>
  <si>
    <t>I-VI 2020r*.</t>
  </si>
  <si>
    <t>I-VI 2020r.*</t>
  </si>
  <si>
    <t>Holandia</t>
  </si>
  <si>
    <t>Radom</t>
  </si>
  <si>
    <t>Rzeszów</t>
  </si>
  <si>
    <t>Sandomierz</t>
  </si>
  <si>
    <t>Gala</t>
  </si>
  <si>
    <t>Ligol</t>
  </si>
  <si>
    <t>Lobo</t>
  </si>
  <si>
    <t>Borówka amerykańska</t>
  </si>
  <si>
    <t>Cortland</t>
  </si>
  <si>
    <t>Szampion</t>
  </si>
  <si>
    <t xml:space="preserve">Pory </t>
  </si>
  <si>
    <t>Zmiany cen hurtowych dla wybranego asortymentu owoców i warzyw</t>
  </si>
  <si>
    <t>Bydgoszcz</t>
  </si>
  <si>
    <t>Boskoop</t>
  </si>
  <si>
    <t>Jonagold</t>
  </si>
  <si>
    <t xml:space="preserve">Kapusta biała </t>
  </si>
  <si>
    <t>14.09 - 18.09.2020</t>
  </si>
  <si>
    <t>NR 39/2020</t>
  </si>
  <si>
    <t>01.10.2020 r.</t>
  </si>
  <si>
    <t>NOTOWANIA W DNIACH: 21.09 - 01.10.2020 r</t>
  </si>
  <si>
    <t>Ceny WARZYW na rynkach hurtowych w dniach: 29.09 - 01.10.2020r</t>
  </si>
  <si>
    <t>Ceny OWOCÓW na rynkach hurtowych w dniach: 29.09 - 01.10.2020r</t>
  </si>
  <si>
    <t>Średnie ceny targowiskowe ziemniaków i cebuli białej wg województw w okresie: 21.09 - 25.09 2020 r.</t>
  </si>
  <si>
    <t>21.09 - 25.09.2020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</si>
</sst>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4" fontId="19" fillId="0" borderId="26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18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39" fillId="0" borderId="123" xfId="4" applyFont="1" applyBorder="1" applyAlignment="1">
      <alignment horizontal="centerContinuous"/>
    </xf>
    <xf numFmtId="0" fontId="39" fillId="0" borderId="124" xfId="4" applyFont="1" applyBorder="1" applyAlignment="1">
      <alignment horizontal="centerContinuous"/>
    </xf>
    <xf numFmtId="0" fontId="39" fillId="0" borderId="125" xfId="4" applyFont="1" applyBorder="1" applyAlignment="1">
      <alignment horizontal="centerContinuous"/>
    </xf>
    <xf numFmtId="0" fontId="40" fillId="0" borderId="126" xfId="4" applyFont="1" applyBorder="1"/>
    <xf numFmtId="164" fontId="36" fillId="0" borderId="16" xfId="0" quotePrefix="1" applyNumberFormat="1" applyFont="1" applyBorder="1" applyAlignment="1">
      <alignment horizontal="center"/>
    </xf>
    <xf numFmtId="0" fontId="18" fillId="0" borderId="51" xfId="0" applyNumberFormat="1" applyFont="1" applyBorder="1"/>
    <xf numFmtId="164" fontId="27" fillId="0" borderId="35" xfId="3" quotePrefix="1" applyNumberFormat="1" applyFont="1" applyBorder="1" applyAlignment="1">
      <alignment horizontal="right" vertical="top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35" fillId="0" borderId="1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R23" sqref="Q23:R23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160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8" t="s">
        <v>288</v>
      </c>
      <c r="C11" s="109"/>
      <c r="I11" s="111" t="s">
        <v>289</v>
      </c>
      <c r="J11" s="109"/>
    </row>
    <row r="12" spans="1:10" ht="22.5" customHeight="1" x14ac:dyDescent="0.2"/>
    <row r="13" spans="1:10" ht="15.75" x14ac:dyDescent="0.25">
      <c r="C13" s="110" t="s">
        <v>290</v>
      </c>
      <c r="D13" s="108"/>
      <c r="E13" s="108"/>
      <c r="F13" s="108"/>
      <c r="G13" s="108"/>
      <c r="H13" s="109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106"/>
  <sheetViews>
    <sheetView showGridLines="0" zoomScale="70" zoomScaleNormal="70" workbookViewId="0">
      <selection activeCell="A2" sqref="A2:N49"/>
    </sheetView>
  </sheetViews>
  <sheetFormatPr defaultRowHeight="20.25" x14ac:dyDescent="0.3"/>
  <cols>
    <col min="1" max="1" width="24.85546875" style="227" customWidth="1"/>
    <col min="2" max="2" width="10.140625" style="227" customWidth="1"/>
    <col min="3" max="5" width="10.140625" style="227" bestFit="1" customWidth="1"/>
    <col min="6" max="6" width="11.42578125" style="227" customWidth="1"/>
    <col min="7" max="7" width="10.140625" style="227" customWidth="1"/>
    <col min="8" max="8" width="10.5703125" style="227" customWidth="1"/>
    <col min="9" max="9" width="12.140625" style="227" customWidth="1"/>
    <col min="10" max="10" width="11.140625" style="227" customWidth="1"/>
    <col min="11" max="11" width="11.7109375" style="227" customWidth="1"/>
    <col min="12" max="12" width="10.28515625" style="227" customWidth="1"/>
    <col min="13" max="13" width="10.7109375" style="227" customWidth="1"/>
    <col min="14" max="14" width="10" style="227" customWidth="1"/>
    <col min="15" max="16384" width="9.140625" style="227"/>
  </cols>
  <sheetData>
    <row r="1" spans="1:20" customFormat="1" ht="45" customHeight="1" thickBot="1" x14ac:dyDescent="0.5">
      <c r="A1" s="252" t="s">
        <v>282</v>
      </c>
    </row>
    <row r="2" spans="1:20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  <c r="O2"/>
      <c r="P2"/>
      <c r="Q2"/>
      <c r="R2"/>
      <c r="S2"/>
      <c r="T2"/>
    </row>
    <row r="3" spans="1:20" ht="60.75" x14ac:dyDescent="0.3">
      <c r="A3" s="28" t="s">
        <v>119</v>
      </c>
      <c r="B3" s="29" t="s">
        <v>16</v>
      </c>
      <c r="C3" s="72">
        <v>44105</v>
      </c>
      <c r="D3" s="73"/>
      <c r="E3" s="74">
        <v>44098</v>
      </c>
      <c r="F3" s="75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  <c r="O3"/>
      <c r="P3"/>
      <c r="Q3"/>
      <c r="R3"/>
      <c r="S3"/>
      <c r="T3"/>
    </row>
    <row r="4" spans="1:20" ht="21" thickBot="1" x14ac:dyDescent="0.35">
      <c r="A4" s="30"/>
      <c r="B4" s="31"/>
      <c r="C4" s="76" t="s">
        <v>17</v>
      </c>
      <c r="D4" s="77" t="s">
        <v>18</v>
      </c>
      <c r="E4" s="78" t="s">
        <v>17</v>
      </c>
      <c r="F4" s="79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  <c r="O4"/>
      <c r="P4"/>
      <c r="Q4"/>
      <c r="R4"/>
      <c r="S4"/>
      <c r="T4"/>
    </row>
    <row r="5" spans="1:20" ht="21" thickBot="1" x14ac:dyDescent="0.35">
      <c r="A5" s="46">
        <v>1</v>
      </c>
      <c r="B5" s="47">
        <v>2</v>
      </c>
      <c r="C5" s="80">
        <v>3</v>
      </c>
      <c r="D5" s="81">
        <v>4</v>
      </c>
      <c r="E5" s="81">
        <v>5</v>
      </c>
      <c r="F5" s="82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  <c r="O5"/>
      <c r="P5"/>
      <c r="Q5"/>
      <c r="R5"/>
      <c r="S5"/>
      <c r="T5"/>
    </row>
    <row r="6" spans="1:20" ht="21" thickBot="1" x14ac:dyDescent="0.35">
      <c r="A6" s="32" t="s">
        <v>124</v>
      </c>
      <c r="B6" s="51"/>
      <c r="C6" s="83"/>
      <c r="D6" s="83"/>
      <c r="E6" s="83"/>
      <c r="F6" s="83"/>
      <c r="G6" s="52"/>
      <c r="H6" s="53"/>
      <c r="I6" s="53"/>
      <c r="J6" s="53"/>
      <c r="K6" s="53"/>
      <c r="L6" s="53"/>
      <c r="M6" s="53"/>
      <c r="N6" s="54"/>
      <c r="O6"/>
      <c r="P6"/>
      <c r="Q6"/>
      <c r="R6"/>
      <c r="S6"/>
      <c r="T6"/>
    </row>
    <row r="7" spans="1:20" x14ac:dyDescent="0.3">
      <c r="A7" s="55" t="s">
        <v>20</v>
      </c>
      <c r="B7" s="56" t="s">
        <v>19</v>
      </c>
      <c r="C7" s="84">
        <v>10</v>
      </c>
      <c r="D7" s="85">
        <v>15</v>
      </c>
      <c r="E7" s="86">
        <v>10</v>
      </c>
      <c r="F7" s="87">
        <v>15</v>
      </c>
      <c r="G7" s="57">
        <v>0</v>
      </c>
      <c r="H7" s="58">
        <v>0</v>
      </c>
      <c r="I7" s="59">
        <v>-33.333333333333329</v>
      </c>
      <c r="J7" s="58">
        <v>-14.285714285714285</v>
      </c>
      <c r="K7" s="59">
        <v>-33.333333333333329</v>
      </c>
      <c r="L7" s="58">
        <v>-14.285714285714285</v>
      </c>
      <c r="M7" s="59">
        <v>-33.333333333333329</v>
      </c>
      <c r="N7" s="60">
        <v>-14.285714285714285</v>
      </c>
      <c r="O7"/>
      <c r="P7"/>
      <c r="Q7"/>
      <c r="R7"/>
      <c r="S7"/>
      <c r="T7"/>
    </row>
    <row r="8" spans="1:20" x14ac:dyDescent="0.3">
      <c r="A8" s="89" t="s">
        <v>126</v>
      </c>
      <c r="B8" s="56" t="s">
        <v>19</v>
      </c>
      <c r="C8" s="84">
        <v>0.78749999999999998</v>
      </c>
      <c r="D8" s="85">
        <v>1.1125</v>
      </c>
      <c r="E8" s="86">
        <v>0.8222222222222223</v>
      </c>
      <c r="F8" s="87">
        <v>1.1000000000000003</v>
      </c>
      <c r="G8" s="57">
        <v>-4.2229729729729844</v>
      </c>
      <c r="H8" s="58">
        <v>1.1363636363636118</v>
      </c>
      <c r="I8" s="59">
        <v>-0.17605633802816839</v>
      </c>
      <c r="J8" s="58">
        <v>0.12499999999999954</v>
      </c>
      <c r="K8" s="59">
        <v>-7.9545454545454639</v>
      </c>
      <c r="L8" s="58">
        <v>-5.5424528301886777</v>
      </c>
      <c r="M8" s="59">
        <v>-10.695876288659786</v>
      </c>
      <c r="N8" s="60">
        <v>-7.2916666666666599</v>
      </c>
      <c r="O8"/>
      <c r="P8"/>
      <c r="Q8"/>
      <c r="R8"/>
      <c r="S8"/>
      <c r="T8"/>
    </row>
    <row r="9" spans="1:20" x14ac:dyDescent="0.3">
      <c r="A9" s="89" t="s">
        <v>21</v>
      </c>
      <c r="B9" s="56" t="s">
        <v>19</v>
      </c>
      <c r="C9" s="84">
        <v>0.91148148148148145</v>
      </c>
      <c r="D9" s="85">
        <v>1.251851851851852</v>
      </c>
      <c r="E9" s="86">
        <v>0.8892592592592593</v>
      </c>
      <c r="F9" s="87">
        <v>1.2629629629629631</v>
      </c>
      <c r="G9" s="57">
        <v>2.4989587671803326</v>
      </c>
      <c r="H9" s="58">
        <v>-0.87976539589442493</v>
      </c>
      <c r="I9" s="59">
        <v>6.0775862068965463</v>
      </c>
      <c r="J9" s="58">
        <v>9.5268956578094759</v>
      </c>
      <c r="K9" s="59">
        <v>-6.8156001514578008</v>
      </c>
      <c r="L9" s="58">
        <v>-8.0272108843537353</v>
      </c>
      <c r="M9" s="59">
        <v>-10.506132434130063</v>
      </c>
      <c r="N9" s="60">
        <v>-9.405458089668608</v>
      </c>
      <c r="O9"/>
      <c r="P9"/>
      <c r="Q9"/>
      <c r="R9"/>
      <c r="S9"/>
      <c r="T9"/>
    </row>
    <row r="10" spans="1:20" x14ac:dyDescent="0.3">
      <c r="A10" s="89" t="s">
        <v>37</v>
      </c>
      <c r="B10" s="56" t="s">
        <v>33</v>
      </c>
      <c r="C10" s="84">
        <v>2.875</v>
      </c>
      <c r="D10" s="85">
        <v>4.25</v>
      </c>
      <c r="E10" s="86">
        <v>2.8333333333333335</v>
      </c>
      <c r="F10" s="87">
        <v>4.5</v>
      </c>
      <c r="G10" s="57">
        <v>1.4705882352941124</v>
      </c>
      <c r="H10" s="58">
        <v>-5.5555555555555554</v>
      </c>
      <c r="I10" s="59">
        <v>-10.77586206896552</v>
      </c>
      <c r="J10" s="58">
        <v>-4.3750000000000044</v>
      </c>
      <c r="K10" s="59">
        <v>-15.163934426229506</v>
      </c>
      <c r="L10" s="58">
        <v>-11.046511627906975</v>
      </c>
      <c r="M10" s="59">
        <v>-17.428198433420359</v>
      </c>
      <c r="N10" s="60">
        <v>-11.792452830188683</v>
      </c>
      <c r="O10"/>
      <c r="P10"/>
      <c r="Q10"/>
      <c r="R10"/>
      <c r="S10"/>
      <c r="T10"/>
    </row>
    <row r="11" spans="1:20" x14ac:dyDescent="0.3">
      <c r="A11" s="89" t="s">
        <v>22</v>
      </c>
      <c r="B11" s="56" t="s">
        <v>19</v>
      </c>
      <c r="C11" s="84">
        <v>0.42499999999999999</v>
      </c>
      <c r="D11" s="85">
        <v>0.5625</v>
      </c>
      <c r="E11" s="86">
        <v>0.42499999999999999</v>
      </c>
      <c r="F11" s="87">
        <v>0.5625</v>
      </c>
      <c r="G11" s="57">
        <v>0</v>
      </c>
      <c r="H11" s="58">
        <v>0</v>
      </c>
      <c r="I11" s="59">
        <v>-26.086956521739125</v>
      </c>
      <c r="J11" s="58">
        <v>-18.181818181818183</v>
      </c>
      <c r="K11" s="59">
        <v>-29.166666666666668</v>
      </c>
      <c r="L11" s="58">
        <v>-31.122448979591844</v>
      </c>
      <c r="M11" s="59">
        <v>-52.777777777777779</v>
      </c>
      <c r="N11" s="60">
        <v>-52.631578947368418</v>
      </c>
      <c r="O11"/>
      <c r="P11"/>
      <c r="Q11"/>
      <c r="R11"/>
      <c r="S11"/>
      <c r="T11"/>
    </row>
    <row r="12" spans="1:20" x14ac:dyDescent="0.3">
      <c r="A12" s="89" t="s">
        <v>23</v>
      </c>
      <c r="B12" s="56" t="s">
        <v>19</v>
      </c>
      <c r="C12" s="84">
        <v>0.94444444444444442</v>
      </c>
      <c r="D12" s="85">
        <v>1.2333333333333334</v>
      </c>
      <c r="E12" s="86">
        <v>0.95555555555555571</v>
      </c>
      <c r="F12" s="87">
        <v>1.2611111111111108</v>
      </c>
      <c r="G12" s="57">
        <v>-1.1627906976744375</v>
      </c>
      <c r="H12" s="58">
        <v>-2.2026431718061423</v>
      </c>
      <c r="I12" s="59">
        <v>-4.4943820224719166</v>
      </c>
      <c r="J12" s="58">
        <v>-3.8961038961038996</v>
      </c>
      <c r="K12" s="59">
        <v>-15.841584158415827</v>
      </c>
      <c r="L12" s="58">
        <v>-8.6419753086419622</v>
      </c>
      <c r="M12" s="59">
        <v>-21.946740128558325</v>
      </c>
      <c r="N12" s="60">
        <v>-19.389978213507622</v>
      </c>
      <c r="O12"/>
      <c r="P12"/>
      <c r="Q12"/>
      <c r="R12"/>
      <c r="S12"/>
      <c r="T12"/>
    </row>
    <row r="13" spans="1:20" x14ac:dyDescent="0.3">
      <c r="A13" s="89" t="s">
        <v>25</v>
      </c>
      <c r="B13" s="56" t="s">
        <v>19</v>
      </c>
      <c r="C13" s="84">
        <v>3.4285714285714284</v>
      </c>
      <c r="D13" s="85">
        <v>4.5</v>
      </c>
      <c r="E13" s="86">
        <v>3.4714285714285715</v>
      </c>
      <c r="F13" s="87">
        <v>4.5</v>
      </c>
      <c r="G13" s="57">
        <v>-1.2345679012345763</v>
      </c>
      <c r="H13" s="58">
        <v>0</v>
      </c>
      <c r="I13" s="59">
        <v>-8.7452471482889766</v>
      </c>
      <c r="J13" s="58">
        <v>-17.10526315789474</v>
      </c>
      <c r="K13" s="59">
        <v>-19.463087248322154</v>
      </c>
      <c r="L13" s="58">
        <v>-15.999999999999995</v>
      </c>
      <c r="M13" s="59">
        <v>3.0042918454935514</v>
      </c>
      <c r="N13" s="60">
        <v>-12.500000000000005</v>
      </c>
      <c r="O13"/>
      <c r="P13"/>
      <c r="Q13"/>
      <c r="R13"/>
      <c r="S13"/>
      <c r="T13"/>
    </row>
    <row r="14" spans="1:20" x14ac:dyDescent="0.3">
      <c r="A14" s="89" t="s">
        <v>26</v>
      </c>
      <c r="B14" s="56" t="s">
        <v>19</v>
      </c>
      <c r="C14" s="84">
        <v>3.8875000000000002</v>
      </c>
      <c r="D14" s="85">
        <v>4.9000000000000004</v>
      </c>
      <c r="E14" s="86">
        <v>3.7749999999999999</v>
      </c>
      <c r="F14" s="87">
        <v>4.9000000000000004</v>
      </c>
      <c r="G14" s="57">
        <v>2.9801324503311331</v>
      </c>
      <c r="H14" s="58">
        <v>0</v>
      </c>
      <c r="I14" s="59">
        <v>-9.0643274853801206</v>
      </c>
      <c r="J14" s="58">
        <v>-2.4875621890547261</v>
      </c>
      <c r="K14" s="59">
        <v>1.3029315960912122</v>
      </c>
      <c r="L14" s="58">
        <v>4.5333333333333403</v>
      </c>
      <c r="M14" s="59">
        <v>2.6402640264026425</v>
      </c>
      <c r="N14" s="60">
        <v>6.8119891008174376</v>
      </c>
      <c r="O14"/>
      <c r="P14"/>
      <c r="Q14"/>
      <c r="R14"/>
      <c r="S14"/>
      <c r="T14"/>
    </row>
    <row r="15" spans="1:20" x14ac:dyDescent="0.3">
      <c r="A15" s="89" t="s">
        <v>27</v>
      </c>
      <c r="B15" s="56" t="s">
        <v>19</v>
      </c>
      <c r="C15" s="84">
        <v>6.3125</v>
      </c>
      <c r="D15" s="85">
        <v>7.4587500000000002</v>
      </c>
      <c r="E15" s="86">
        <v>6.2777777777777777</v>
      </c>
      <c r="F15" s="87">
        <v>7.4077777777777776</v>
      </c>
      <c r="G15" s="57">
        <v>0.55309734513274489</v>
      </c>
      <c r="H15" s="58">
        <v>0.6880905954702321</v>
      </c>
      <c r="I15" s="59">
        <v>-0.62532796921462297</v>
      </c>
      <c r="J15" s="58">
        <v>-6.1411344350159963E-2</v>
      </c>
      <c r="K15" s="59">
        <v>-3.4416826003824035</v>
      </c>
      <c r="L15" s="58">
        <v>-3.2901134521880078</v>
      </c>
      <c r="M15" s="59">
        <v>3.1760772659732548</v>
      </c>
      <c r="N15" s="60">
        <v>1.6682156133828956</v>
      </c>
      <c r="O15"/>
      <c r="P15"/>
      <c r="Q15"/>
      <c r="R15"/>
      <c r="S15"/>
      <c r="T15"/>
    </row>
    <row r="16" spans="1:20" x14ac:dyDescent="0.3">
      <c r="A16" s="89" t="s">
        <v>28</v>
      </c>
      <c r="B16" s="56" t="s">
        <v>19</v>
      </c>
      <c r="C16" s="84">
        <v>3.1062500000000002</v>
      </c>
      <c r="D16" s="85">
        <v>3.875</v>
      </c>
      <c r="E16" s="86">
        <v>3.0750000000000002</v>
      </c>
      <c r="F16" s="87">
        <v>3.875</v>
      </c>
      <c r="G16" s="57">
        <v>1.0162601626016259</v>
      </c>
      <c r="H16" s="58">
        <v>0</v>
      </c>
      <c r="I16" s="59">
        <v>-6.0294117647058716</v>
      </c>
      <c r="J16" s="58">
        <v>-4.452054794520544</v>
      </c>
      <c r="K16" s="59">
        <v>-13.044323483670283</v>
      </c>
      <c r="L16" s="58">
        <v>-10.115979381443294</v>
      </c>
      <c r="M16" s="59">
        <v>-14.578124999999991</v>
      </c>
      <c r="N16" s="60">
        <v>-14.579158316633279</v>
      </c>
      <c r="O16"/>
      <c r="P16"/>
      <c r="Q16"/>
      <c r="R16"/>
      <c r="S16"/>
      <c r="T16"/>
    </row>
    <row r="17" spans="1:20" x14ac:dyDescent="0.3">
      <c r="A17" s="89" t="s">
        <v>29</v>
      </c>
      <c r="B17" s="56" t="s">
        <v>19</v>
      </c>
      <c r="C17" s="84">
        <v>3.5092592592592595</v>
      </c>
      <c r="D17" s="85">
        <v>4.4262962962962966</v>
      </c>
      <c r="E17" s="86">
        <v>3.1416666666666666</v>
      </c>
      <c r="F17" s="87">
        <v>4.3541666666666661</v>
      </c>
      <c r="G17" s="57">
        <v>11.700559976422056</v>
      </c>
      <c r="H17" s="58">
        <v>1.6565656565656777</v>
      </c>
      <c r="I17" s="59">
        <v>22.061191626409027</v>
      </c>
      <c r="J17" s="58">
        <v>10.36998556998557</v>
      </c>
      <c r="K17" s="59">
        <v>32.982456140350891</v>
      </c>
      <c r="L17" s="58">
        <v>21.63867684478371</v>
      </c>
      <c r="M17" s="59">
        <v>26.333333333333346</v>
      </c>
      <c r="N17" s="60">
        <v>16.14188532555881</v>
      </c>
      <c r="O17"/>
      <c r="P17"/>
      <c r="Q17"/>
      <c r="R17"/>
      <c r="S17"/>
      <c r="T17"/>
    </row>
    <row r="18" spans="1:20" x14ac:dyDescent="0.3">
      <c r="A18" s="89" t="s">
        <v>281</v>
      </c>
      <c r="B18" s="56" t="s">
        <v>33</v>
      </c>
      <c r="C18" s="84">
        <v>1.5428571428571429</v>
      </c>
      <c r="D18" s="85">
        <v>2.0499999999999998</v>
      </c>
      <c r="E18" s="86">
        <v>1.4000000000000001</v>
      </c>
      <c r="F18" s="87">
        <v>1.9785714285714284</v>
      </c>
      <c r="G18" s="57">
        <v>10.204081632653056</v>
      </c>
      <c r="H18" s="58">
        <v>3.6101083032490959</v>
      </c>
      <c r="I18" s="59">
        <v>10.204081632653072</v>
      </c>
      <c r="J18" s="58">
        <v>3.6101083032490959</v>
      </c>
      <c r="K18" s="59">
        <v>5.1948051948051912</v>
      </c>
      <c r="L18" s="58">
        <v>14.953271028037381</v>
      </c>
      <c r="M18" s="59" t="s">
        <v>159</v>
      </c>
      <c r="N18" s="60" t="s">
        <v>159</v>
      </c>
      <c r="O18"/>
      <c r="P18"/>
      <c r="Q18"/>
      <c r="R18"/>
      <c r="S18"/>
      <c r="T18"/>
    </row>
    <row r="19" spans="1:20" x14ac:dyDescent="0.3">
      <c r="A19" s="89" t="s">
        <v>30</v>
      </c>
      <c r="B19" s="56" t="s">
        <v>31</v>
      </c>
      <c r="C19" s="84">
        <v>1.2444444444444445</v>
      </c>
      <c r="D19" s="85">
        <v>1.7000000000000002</v>
      </c>
      <c r="E19" s="86">
        <v>1.3</v>
      </c>
      <c r="F19" s="87">
        <v>1.7000000000000002</v>
      </c>
      <c r="G19" s="57">
        <v>-4.2735042735042752</v>
      </c>
      <c r="H19" s="58">
        <v>0</v>
      </c>
      <c r="I19" s="59">
        <v>-7.0539419087136848</v>
      </c>
      <c r="J19" s="58">
        <v>-2.8571428571428346</v>
      </c>
      <c r="K19" s="250">
        <v>-10.040160642570292</v>
      </c>
      <c r="L19" s="58">
        <v>-3.7735849056603641</v>
      </c>
      <c r="M19" s="59">
        <v>-2.9156816390858875</v>
      </c>
      <c r="N19" s="60">
        <v>1.9073569482288919</v>
      </c>
      <c r="O19"/>
      <c r="P19"/>
      <c r="Q19"/>
      <c r="R19"/>
      <c r="S19"/>
      <c r="T19"/>
    </row>
    <row r="20" spans="1:20" x14ac:dyDescent="0.3">
      <c r="A20" s="89" t="s">
        <v>32</v>
      </c>
      <c r="B20" s="56" t="s">
        <v>33</v>
      </c>
      <c r="C20" s="84">
        <v>1.9407407407407407</v>
      </c>
      <c r="D20" s="85">
        <v>2.5037037037037035</v>
      </c>
      <c r="E20" s="86">
        <v>1.8296296296296299</v>
      </c>
      <c r="F20" s="87">
        <v>2.4648148148148148</v>
      </c>
      <c r="G20" s="57">
        <v>6.0728744939271033</v>
      </c>
      <c r="H20" s="58">
        <v>1.5777610818933079</v>
      </c>
      <c r="I20" s="59">
        <v>11.965811965811957</v>
      </c>
      <c r="J20" s="58">
        <v>2.4242424242424092</v>
      </c>
      <c r="K20" s="59">
        <v>21.296296296296287</v>
      </c>
      <c r="L20" s="58">
        <v>17.975567190226869</v>
      </c>
      <c r="M20" s="59">
        <v>17.945569879271545</v>
      </c>
      <c r="N20" s="60">
        <v>15.233224856655831</v>
      </c>
      <c r="O20"/>
      <c r="P20"/>
      <c r="Q20"/>
      <c r="R20"/>
      <c r="S20"/>
      <c r="T20"/>
    </row>
    <row r="21" spans="1:20" ht="21" thickBot="1" x14ac:dyDescent="0.35">
      <c r="A21" s="89" t="s">
        <v>56</v>
      </c>
      <c r="B21" s="56" t="s">
        <v>19</v>
      </c>
      <c r="C21" s="84">
        <v>2.25</v>
      </c>
      <c r="D21" s="85">
        <v>2.7625000000000002</v>
      </c>
      <c r="E21" s="86">
        <v>2.1749999999999998</v>
      </c>
      <c r="F21" s="87">
        <v>2.7624999999999997</v>
      </c>
      <c r="G21" s="57">
        <v>3.4482758620689737</v>
      </c>
      <c r="H21" s="58">
        <v>1.6075627505884622E-14</v>
      </c>
      <c r="I21" s="59">
        <v>1.4084507042253522</v>
      </c>
      <c r="J21" s="58">
        <v>-1.3392857142857173</v>
      </c>
      <c r="K21" s="59">
        <v>-12.832929782082319</v>
      </c>
      <c r="L21" s="58">
        <v>-10.526315789473676</v>
      </c>
      <c r="M21" s="59">
        <v>-12.280701754385962</v>
      </c>
      <c r="N21" s="60">
        <v>-11.45833333333333</v>
      </c>
      <c r="O21"/>
      <c r="P21"/>
      <c r="Q21"/>
      <c r="R21"/>
      <c r="S21"/>
      <c r="T21"/>
    </row>
    <row r="22" spans="1:20" ht="21" thickBot="1" x14ac:dyDescent="0.35">
      <c r="A22" s="32" t="s">
        <v>262</v>
      </c>
      <c r="B22" s="159"/>
      <c r="C22" s="83"/>
      <c r="D22" s="83"/>
      <c r="E22" s="83"/>
      <c r="F22" s="83"/>
      <c r="G22" s="53"/>
      <c r="H22" s="53"/>
      <c r="I22" s="53"/>
      <c r="J22" s="53"/>
      <c r="K22" s="53"/>
      <c r="L22" s="53"/>
      <c r="M22" s="53"/>
      <c r="N22" s="54"/>
      <c r="O22"/>
      <c r="P22"/>
      <c r="Q22"/>
      <c r="R22"/>
      <c r="S22"/>
      <c r="T22"/>
    </row>
    <row r="23" spans="1:20" x14ac:dyDescent="0.3">
      <c r="A23" s="89" t="s">
        <v>35</v>
      </c>
      <c r="B23" s="56" t="s">
        <v>19</v>
      </c>
      <c r="C23" s="84">
        <v>2.4555555555555557</v>
      </c>
      <c r="D23" s="85">
        <v>3.75</v>
      </c>
      <c r="E23" s="86">
        <v>2.6666666666666665</v>
      </c>
      <c r="F23" s="87">
        <v>3.9666666666666668</v>
      </c>
      <c r="G23" s="57">
        <v>-7.9166666666666554</v>
      </c>
      <c r="H23" s="58">
        <v>-5.4621848739495826</v>
      </c>
      <c r="I23" s="59">
        <v>-3.9130434782608559</v>
      </c>
      <c r="J23" s="58">
        <v>-2.1739130434782648</v>
      </c>
      <c r="K23" s="59">
        <v>-20.051679586563306</v>
      </c>
      <c r="L23" s="58">
        <v>-7.8947368421052575</v>
      </c>
      <c r="M23" s="59">
        <v>-39.55555555555555</v>
      </c>
      <c r="N23" s="60">
        <v>-25.558312655086844</v>
      </c>
      <c r="O23"/>
      <c r="P23"/>
      <c r="Q23"/>
      <c r="R23"/>
      <c r="S23"/>
      <c r="T23"/>
    </row>
    <row r="24" spans="1:20" ht="21" thickBot="1" x14ac:dyDescent="0.35">
      <c r="A24" s="89" t="s">
        <v>45</v>
      </c>
      <c r="B24" s="56" t="s">
        <v>19</v>
      </c>
      <c r="C24" s="84">
        <v>4.5</v>
      </c>
      <c r="D24" s="85">
        <v>5.25</v>
      </c>
      <c r="E24" s="86">
        <v>4</v>
      </c>
      <c r="F24" s="87">
        <v>5.333333333333333</v>
      </c>
      <c r="G24" s="57">
        <v>12.5</v>
      </c>
      <c r="H24" s="58">
        <v>-1.5624999999999944</v>
      </c>
      <c r="I24" s="59">
        <v>33.333333333333329</v>
      </c>
      <c r="J24" s="58">
        <v>20</v>
      </c>
      <c r="K24" s="59">
        <v>33.333333333333329</v>
      </c>
      <c r="L24" s="58">
        <v>13.268608414239488</v>
      </c>
      <c r="M24" s="59">
        <v>31.707317073170739</v>
      </c>
      <c r="N24" s="60">
        <v>17.80104712041884</v>
      </c>
      <c r="O24"/>
      <c r="P24"/>
      <c r="Q24"/>
      <c r="R24"/>
      <c r="S24"/>
      <c r="T24"/>
    </row>
    <row r="25" spans="1:20" ht="21" thickBot="1" x14ac:dyDescent="0.35">
      <c r="A25" s="32" t="s">
        <v>156</v>
      </c>
      <c r="B25" s="159"/>
      <c r="C25" s="83"/>
      <c r="D25" s="83"/>
      <c r="E25" s="83"/>
      <c r="F25" s="83"/>
      <c r="G25" s="53"/>
      <c r="H25" s="53"/>
      <c r="I25" s="53"/>
      <c r="J25" s="53"/>
      <c r="K25" s="53"/>
      <c r="L25" s="53"/>
      <c r="M25" s="53"/>
      <c r="N25" s="54"/>
      <c r="O25"/>
      <c r="P25"/>
      <c r="Q25"/>
      <c r="R25"/>
      <c r="S25"/>
      <c r="T25"/>
    </row>
    <row r="26" spans="1:20" x14ac:dyDescent="0.3">
      <c r="A26" s="90" t="s">
        <v>264</v>
      </c>
      <c r="B26" s="56" t="s">
        <v>19</v>
      </c>
      <c r="C26" s="84">
        <v>1.6377777777777778</v>
      </c>
      <c r="D26" s="85">
        <v>2.9466666666666668</v>
      </c>
      <c r="E26" s="86">
        <v>1.441111111111111</v>
      </c>
      <c r="F26" s="87">
        <v>2.9466666666666668</v>
      </c>
      <c r="G26" s="57">
        <v>13.646877409406329</v>
      </c>
      <c r="H26" s="58">
        <v>0</v>
      </c>
      <c r="I26" s="59">
        <v>-20.528373096104605</v>
      </c>
      <c r="J26" s="58">
        <v>-5.7066666666666634</v>
      </c>
      <c r="K26" s="59">
        <v>-7.8749999999999947</v>
      </c>
      <c r="L26" s="58">
        <v>1.9607843137254892</v>
      </c>
      <c r="M26" s="59">
        <v>-10.666666666666663</v>
      </c>
      <c r="N26" s="60">
        <v>5.5207400775887834</v>
      </c>
      <c r="O26"/>
      <c r="P26"/>
      <c r="Q26"/>
      <c r="R26"/>
      <c r="S26"/>
      <c r="T26"/>
    </row>
    <row r="27" spans="1:20" x14ac:dyDescent="0.3">
      <c r="A27" s="90" t="s">
        <v>279</v>
      </c>
      <c r="B27" s="56" t="s">
        <v>19</v>
      </c>
      <c r="C27" s="84">
        <v>2.5</v>
      </c>
      <c r="D27" s="85">
        <v>3</v>
      </c>
      <c r="E27" s="86">
        <v>1.75</v>
      </c>
      <c r="F27" s="87">
        <v>2.85</v>
      </c>
      <c r="G27" s="57">
        <v>42.857142857142854</v>
      </c>
      <c r="H27" s="58">
        <v>5.2631578947368389</v>
      </c>
      <c r="I27" s="59">
        <v>100</v>
      </c>
      <c r="J27" s="58">
        <v>28.75536480686695</v>
      </c>
      <c r="K27" s="59">
        <v>25</v>
      </c>
      <c r="L27" s="58">
        <v>0</v>
      </c>
      <c r="M27" s="59" t="s">
        <v>159</v>
      </c>
      <c r="N27" s="60" t="s">
        <v>159</v>
      </c>
      <c r="O27"/>
      <c r="P27"/>
      <c r="Q27"/>
      <c r="R27"/>
      <c r="S27"/>
      <c r="T27"/>
    </row>
    <row r="28" spans="1:20" x14ac:dyDescent="0.3">
      <c r="A28" s="90" t="s">
        <v>275</v>
      </c>
      <c r="B28" s="56" t="s">
        <v>19</v>
      </c>
      <c r="C28" s="84">
        <v>1.6508333333333334</v>
      </c>
      <c r="D28" s="85">
        <v>2.3733333333333335</v>
      </c>
      <c r="E28" s="86">
        <v>1.7433333333333332</v>
      </c>
      <c r="F28" s="87">
        <v>2.5516666666666667</v>
      </c>
      <c r="G28" s="57">
        <v>-5.3059273422562034</v>
      </c>
      <c r="H28" s="58">
        <v>-6.9888961463095978</v>
      </c>
      <c r="I28" s="59">
        <v>-19.732576985413285</v>
      </c>
      <c r="J28" s="58">
        <v>-11.249610470551556</v>
      </c>
      <c r="K28" s="59">
        <v>-35.681818181818187</v>
      </c>
      <c r="L28" s="58">
        <v>-28.799999999999997</v>
      </c>
      <c r="M28" s="59">
        <v>-24.962121212121215</v>
      </c>
      <c r="N28" s="60">
        <v>-36.711111111111109</v>
      </c>
      <c r="O28"/>
      <c r="P28"/>
      <c r="Q28"/>
      <c r="R28"/>
      <c r="S28"/>
      <c r="T28"/>
    </row>
    <row r="29" spans="1:20" x14ac:dyDescent="0.3">
      <c r="A29" s="90" t="s">
        <v>276</v>
      </c>
      <c r="B29" s="56" t="s">
        <v>19</v>
      </c>
      <c r="C29" s="84">
        <v>1.8333333333333335</v>
      </c>
      <c r="D29" s="85">
        <v>2.8333333333333335</v>
      </c>
      <c r="E29" s="86">
        <v>1.25</v>
      </c>
      <c r="F29" s="87">
        <v>2.5</v>
      </c>
      <c r="G29" s="57">
        <v>46.666666666666679</v>
      </c>
      <c r="H29" s="58">
        <v>13.333333333333339</v>
      </c>
      <c r="I29" s="59">
        <v>46.666666666666679</v>
      </c>
      <c r="J29" s="58">
        <v>13.333333333333339</v>
      </c>
      <c r="K29" s="59">
        <v>-20.289855072463755</v>
      </c>
      <c r="L29" s="58">
        <v>-5.55555555555555</v>
      </c>
      <c r="M29" s="59">
        <v>-20.289855072463755</v>
      </c>
      <c r="N29" s="60">
        <v>-24.444444444444439</v>
      </c>
      <c r="O29"/>
      <c r="P29"/>
      <c r="Q29"/>
      <c r="R29"/>
      <c r="S29"/>
      <c r="T29"/>
    </row>
    <row r="30" spans="1:20" x14ac:dyDescent="0.3">
      <c r="A30" s="251" t="s">
        <v>277</v>
      </c>
      <c r="B30" s="56" t="s">
        <v>19</v>
      </c>
      <c r="C30" s="84">
        <v>1.6666666666666667</v>
      </c>
      <c r="D30" s="85">
        <v>2.8141666666666669</v>
      </c>
      <c r="E30" s="86">
        <v>1.8011111111111113</v>
      </c>
      <c r="F30" s="87">
        <v>3.1688888888888886</v>
      </c>
      <c r="G30" s="57">
        <v>-7.4645280690931601</v>
      </c>
      <c r="H30" s="58">
        <v>-11.193899018232804</v>
      </c>
      <c r="I30" s="59">
        <v>-16.620344635908825</v>
      </c>
      <c r="J30" s="58">
        <v>-9.4799857040743216</v>
      </c>
      <c r="K30" s="59">
        <v>-16.666666666666664</v>
      </c>
      <c r="L30" s="58">
        <v>-6.1944444444444358</v>
      </c>
      <c r="M30" s="59">
        <v>-16.666666666666664</v>
      </c>
      <c r="N30" s="60">
        <v>-24.955555555555549</v>
      </c>
      <c r="O30"/>
      <c r="P30"/>
      <c r="Q30"/>
      <c r="R30"/>
      <c r="S30"/>
      <c r="T30"/>
    </row>
    <row r="31" spans="1:20" x14ac:dyDescent="0.3">
      <c r="A31" s="251" t="s">
        <v>265</v>
      </c>
      <c r="B31" s="56" t="s">
        <v>19</v>
      </c>
      <c r="C31" s="84">
        <v>1.5016666666666665</v>
      </c>
      <c r="D31" s="85">
        <v>2.6833333333333336</v>
      </c>
      <c r="E31" s="86">
        <v>1.7266666666666668</v>
      </c>
      <c r="F31" s="87">
        <v>3.043333333333333</v>
      </c>
      <c r="G31" s="57">
        <v>-13.030888030888049</v>
      </c>
      <c r="H31" s="58">
        <v>-11.829134720700967</v>
      </c>
      <c r="I31" s="59">
        <v>-19.911111111111111</v>
      </c>
      <c r="J31" s="58">
        <v>-11.756645656344187</v>
      </c>
      <c r="K31" s="59">
        <v>-38.915254237288138</v>
      </c>
      <c r="L31" s="58">
        <v>-21.977223164526279</v>
      </c>
      <c r="M31" s="59">
        <v>-28.868421052631589</v>
      </c>
      <c r="N31" s="60">
        <v>-17.492312948411332</v>
      </c>
      <c r="O31"/>
      <c r="P31"/>
      <c r="Q31"/>
      <c r="R31"/>
      <c r="S31"/>
      <c r="T31"/>
    </row>
    <row r="32" spans="1:20" x14ac:dyDescent="0.3">
      <c r="A32" s="251" t="s">
        <v>263</v>
      </c>
      <c r="B32" s="56" t="s">
        <v>19</v>
      </c>
      <c r="C32" s="84">
        <v>1.4849999999999999</v>
      </c>
      <c r="D32" s="85">
        <v>1.9849999999999999</v>
      </c>
      <c r="E32" s="86">
        <v>1.6688888888888889</v>
      </c>
      <c r="F32" s="87">
        <v>2.7744444444444447</v>
      </c>
      <c r="G32" s="57">
        <v>-11.01864181091878</v>
      </c>
      <c r="H32" s="58">
        <v>-28.454144973968777</v>
      </c>
      <c r="I32" s="59">
        <v>-15.411392405063307</v>
      </c>
      <c r="J32" s="58">
        <v>-31.26202385532898</v>
      </c>
      <c r="K32" s="59">
        <v>-28.145161290322594</v>
      </c>
      <c r="L32" s="58">
        <v>-33.685968819599111</v>
      </c>
      <c r="M32" s="59">
        <v>-34.097633136094686</v>
      </c>
      <c r="N32" s="60">
        <v>-36.132561132561136</v>
      </c>
      <c r="O32"/>
      <c r="P32"/>
      <c r="Q32"/>
      <c r="R32"/>
      <c r="S32"/>
      <c r="T32"/>
    </row>
    <row r="33" spans="1:20" x14ac:dyDescent="0.3">
      <c r="A33" s="89" t="s">
        <v>237</v>
      </c>
      <c r="B33" s="56" t="s">
        <v>19</v>
      </c>
      <c r="C33" s="84">
        <v>18.75</v>
      </c>
      <c r="D33" s="85">
        <v>23.625</v>
      </c>
      <c r="E33" s="86">
        <v>19.125</v>
      </c>
      <c r="F33" s="87">
        <v>22.25</v>
      </c>
      <c r="G33" s="57">
        <v>-1.9607843137254901</v>
      </c>
      <c r="H33" s="58">
        <v>6.179775280898876</v>
      </c>
      <c r="I33" s="59">
        <v>6.3829787234042552</v>
      </c>
      <c r="J33" s="58">
        <v>8.6206896551724146</v>
      </c>
      <c r="K33" s="59">
        <v>19.318181818181824</v>
      </c>
      <c r="L33" s="58">
        <v>17.287234042553195</v>
      </c>
      <c r="M33" s="59">
        <v>15.384615384615385</v>
      </c>
      <c r="N33" s="60">
        <v>15.950920245398773</v>
      </c>
      <c r="O33"/>
      <c r="P33"/>
      <c r="Q33"/>
      <c r="R33"/>
      <c r="S33"/>
      <c r="T33"/>
    </row>
    <row r="34" spans="1:20" x14ac:dyDescent="0.3">
      <c r="A34" s="89" t="s">
        <v>94</v>
      </c>
      <c r="B34" s="56" t="s">
        <v>19</v>
      </c>
      <c r="C34" s="84">
        <v>5.5</v>
      </c>
      <c r="D34" s="85">
        <v>6.75</v>
      </c>
      <c r="E34" s="86">
        <v>5.5</v>
      </c>
      <c r="F34" s="87">
        <v>6.75</v>
      </c>
      <c r="G34" s="57">
        <v>0</v>
      </c>
      <c r="H34" s="58">
        <v>0</v>
      </c>
      <c r="I34" s="59">
        <v>0</v>
      </c>
      <c r="J34" s="58">
        <v>0</v>
      </c>
      <c r="K34" s="59">
        <v>-8.3333333333333321</v>
      </c>
      <c r="L34" s="58">
        <v>-3.5714285714285712</v>
      </c>
      <c r="M34" s="59">
        <v>-8.3333333333333321</v>
      </c>
      <c r="N34" s="60">
        <v>-1.219512195121947</v>
      </c>
    </row>
    <row r="35" spans="1:20" ht="21" thickBot="1" x14ac:dyDescent="0.35">
      <c r="A35" s="89" t="s">
        <v>97</v>
      </c>
      <c r="B35" s="56" t="s">
        <v>19</v>
      </c>
      <c r="C35" s="84">
        <v>8</v>
      </c>
      <c r="D35" s="85">
        <v>9.5</v>
      </c>
      <c r="E35" s="86">
        <v>7</v>
      </c>
      <c r="F35" s="87">
        <v>8</v>
      </c>
      <c r="G35" s="57">
        <v>14.285714285714285</v>
      </c>
      <c r="H35" s="58">
        <v>18.75</v>
      </c>
      <c r="I35" s="59">
        <v>60</v>
      </c>
      <c r="J35" s="58">
        <v>58.333333333333336</v>
      </c>
      <c r="K35" s="59">
        <v>60</v>
      </c>
      <c r="L35" s="58">
        <v>42.499999999999993</v>
      </c>
      <c r="M35" s="59">
        <v>48.148148148148138</v>
      </c>
      <c r="N35" s="60">
        <v>48.437499999999993</v>
      </c>
    </row>
    <row r="36" spans="1:20" ht="21" thickBot="1" x14ac:dyDescent="0.35">
      <c r="A36" s="32" t="s">
        <v>153</v>
      </c>
      <c r="B36" s="159"/>
      <c r="C36" s="83"/>
      <c r="D36" s="83"/>
      <c r="E36" s="83"/>
      <c r="F36" s="83"/>
      <c r="G36" s="53"/>
      <c r="H36" s="53"/>
      <c r="I36" s="53"/>
      <c r="J36" s="53"/>
      <c r="K36" s="53"/>
      <c r="L36" s="53"/>
      <c r="M36" s="53"/>
      <c r="N36" s="54"/>
    </row>
    <row r="37" spans="1:20" x14ac:dyDescent="0.3">
      <c r="A37" s="249" t="s">
        <v>38</v>
      </c>
      <c r="B37" s="88" t="s">
        <v>19</v>
      </c>
      <c r="C37" s="84">
        <v>5</v>
      </c>
      <c r="D37" s="85">
        <v>5.5</v>
      </c>
      <c r="E37" s="86">
        <v>5</v>
      </c>
      <c r="F37" s="87">
        <v>5.5</v>
      </c>
      <c r="G37" s="57">
        <v>0</v>
      </c>
      <c r="H37" s="58">
        <v>0</v>
      </c>
      <c r="I37" s="59">
        <v>0</v>
      </c>
      <c r="J37" s="58">
        <v>-8.3333333333333321</v>
      </c>
      <c r="K37" s="59">
        <v>0</v>
      </c>
      <c r="L37" s="58">
        <v>-8.3333333333333321</v>
      </c>
      <c r="M37" s="59" t="s">
        <v>159</v>
      </c>
      <c r="N37" s="60" t="s">
        <v>159</v>
      </c>
    </row>
    <row r="38" spans="1:20" ht="21" thickBot="1" x14ac:dyDescent="0.35">
      <c r="A38" s="249" t="s">
        <v>40</v>
      </c>
      <c r="B38" s="88" t="s">
        <v>19</v>
      </c>
      <c r="C38" s="84">
        <v>5</v>
      </c>
      <c r="D38" s="85">
        <v>6</v>
      </c>
      <c r="E38" s="86">
        <v>5</v>
      </c>
      <c r="F38" s="87">
        <v>6</v>
      </c>
      <c r="G38" s="57">
        <v>0</v>
      </c>
      <c r="H38" s="58">
        <v>0</v>
      </c>
      <c r="I38" s="59">
        <v>11.111111111111111</v>
      </c>
      <c r="J38" s="58">
        <v>20</v>
      </c>
      <c r="K38" s="59">
        <v>-9.0909090909090917</v>
      </c>
      <c r="L38" s="58">
        <v>-7.6923076923076925</v>
      </c>
      <c r="M38" s="59" t="s">
        <v>159</v>
      </c>
      <c r="N38" s="60" t="s">
        <v>159</v>
      </c>
    </row>
    <row r="39" spans="1:20" ht="21" thickBot="1" x14ac:dyDescent="0.35">
      <c r="A39" s="32" t="s">
        <v>125</v>
      </c>
      <c r="B39" s="51"/>
      <c r="C39" s="160"/>
      <c r="D39" s="160"/>
      <c r="E39" s="160"/>
      <c r="F39" s="160"/>
      <c r="G39" s="161"/>
      <c r="H39" s="162"/>
      <c r="I39" s="162"/>
      <c r="J39" s="162"/>
      <c r="K39" s="162"/>
      <c r="L39" s="162"/>
      <c r="M39" s="162"/>
      <c r="N39" s="163"/>
    </row>
    <row r="40" spans="1:20" x14ac:dyDescent="0.3">
      <c r="A40" s="61" t="s">
        <v>42</v>
      </c>
      <c r="B40" s="88" t="s">
        <v>33</v>
      </c>
      <c r="C40" s="84">
        <v>5.09375</v>
      </c>
      <c r="D40" s="85">
        <v>6.25</v>
      </c>
      <c r="E40" s="86">
        <v>5.53125</v>
      </c>
      <c r="F40" s="87">
        <v>6.625</v>
      </c>
      <c r="G40" s="57">
        <v>-7.9096045197740121</v>
      </c>
      <c r="H40" s="58">
        <v>-5.6603773584905666</v>
      </c>
      <c r="I40" s="59">
        <v>-9.94475138121547</v>
      </c>
      <c r="J40" s="58">
        <v>-10.714285714285714</v>
      </c>
      <c r="K40" s="59">
        <v>1.1524822695035486</v>
      </c>
      <c r="L40" s="58">
        <v>-2.7777777777777817</v>
      </c>
      <c r="M40" s="59">
        <v>-1.938502673796795</v>
      </c>
      <c r="N40" s="60">
        <v>-2.173913043478267</v>
      </c>
    </row>
    <row r="41" spans="1:20" x14ac:dyDescent="0.3">
      <c r="A41" s="61" t="s">
        <v>44</v>
      </c>
      <c r="B41" s="88" t="s">
        <v>19</v>
      </c>
      <c r="C41" s="84">
        <v>3.5249382716049382</v>
      </c>
      <c r="D41" s="85">
        <v>4.36358024691358</v>
      </c>
      <c r="E41" s="86">
        <v>3.6049382716049383</v>
      </c>
      <c r="F41" s="87">
        <v>4.2018518518518526</v>
      </c>
      <c r="G41" s="57">
        <v>-2.2191780821917826</v>
      </c>
      <c r="H41" s="58">
        <v>3.8489789922138735</v>
      </c>
      <c r="I41" s="59">
        <v>4.4063334186565193</v>
      </c>
      <c r="J41" s="58">
        <v>4.4011224339093147</v>
      </c>
      <c r="K41" s="59">
        <v>8.3690742779064013</v>
      </c>
      <c r="L41" s="58">
        <v>6.3839393209727771</v>
      </c>
      <c r="M41" s="59">
        <v>4.5850357805283348</v>
      </c>
      <c r="N41" s="60">
        <v>5.9225295322784515</v>
      </c>
    </row>
    <row r="42" spans="1:20" x14ac:dyDescent="0.3">
      <c r="A42" s="61" t="s">
        <v>45</v>
      </c>
      <c r="B42" s="88" t="s">
        <v>19</v>
      </c>
      <c r="C42" s="84">
        <v>5.7125000000000004</v>
      </c>
      <c r="D42" s="85">
        <v>7</v>
      </c>
      <c r="E42" s="86">
        <v>5.67</v>
      </c>
      <c r="F42" s="87">
        <v>7.3</v>
      </c>
      <c r="G42" s="57">
        <v>0.74955908289242368</v>
      </c>
      <c r="H42" s="58">
        <v>-4.1095890410958882</v>
      </c>
      <c r="I42" s="59">
        <v>8.3965844402277021</v>
      </c>
      <c r="J42" s="58">
        <v>7.6923076923076925</v>
      </c>
      <c r="K42" s="59">
        <v>1.2555391432791803</v>
      </c>
      <c r="L42" s="58">
        <v>0</v>
      </c>
      <c r="M42" s="59">
        <v>3.1935483870967833</v>
      </c>
      <c r="N42" s="60">
        <v>2.0833333333333393</v>
      </c>
    </row>
    <row r="43" spans="1:20" x14ac:dyDescent="0.3">
      <c r="A43" s="61" t="s">
        <v>46</v>
      </c>
      <c r="B43" s="88" t="s">
        <v>19</v>
      </c>
      <c r="C43" s="84">
        <v>5.3845679012345675</v>
      </c>
      <c r="D43" s="85">
        <v>6.8580246913580245</v>
      </c>
      <c r="E43" s="86">
        <v>5.8345679012345677</v>
      </c>
      <c r="F43" s="87">
        <v>7.0135802469135804</v>
      </c>
      <c r="G43" s="57">
        <v>-7.7126534066864192</v>
      </c>
      <c r="H43" s="58">
        <v>-2.2179193803907813</v>
      </c>
      <c r="I43" s="59">
        <v>-12.06653225806453</v>
      </c>
      <c r="J43" s="58">
        <v>-7.354903268845896</v>
      </c>
      <c r="K43" s="59">
        <v>-18.704566635601129</v>
      </c>
      <c r="L43" s="58">
        <v>-9.2616791898072552</v>
      </c>
      <c r="M43" s="59">
        <v>-21.549341836317556</v>
      </c>
      <c r="N43" s="60">
        <v>-11.561229068067673</v>
      </c>
    </row>
    <row r="44" spans="1:20" x14ac:dyDescent="0.3">
      <c r="A44" s="61" t="s">
        <v>47</v>
      </c>
      <c r="B44" s="88" t="s">
        <v>19</v>
      </c>
      <c r="C44" s="84">
        <v>5.5480567226890756</v>
      </c>
      <c r="D44" s="85">
        <v>6.4849789915966385</v>
      </c>
      <c r="E44" s="86">
        <v>5.4855567226890756</v>
      </c>
      <c r="F44" s="87">
        <v>6.4849789915966385</v>
      </c>
      <c r="G44" s="57">
        <v>1.1393556417253099</v>
      </c>
      <c r="H44" s="58">
        <v>0</v>
      </c>
      <c r="I44" s="59">
        <v>1.1393556417253099</v>
      </c>
      <c r="J44" s="58">
        <v>2.9773819055244193</v>
      </c>
      <c r="K44" s="59">
        <v>2.304973124788146</v>
      </c>
      <c r="L44" s="58">
        <v>4.2185759141091896</v>
      </c>
      <c r="M44" s="59">
        <v>-1.603077610939305</v>
      </c>
      <c r="N44" s="60">
        <v>1.0438761882315926</v>
      </c>
    </row>
    <row r="45" spans="1:20" x14ac:dyDescent="0.3">
      <c r="A45" s="61" t="s">
        <v>35</v>
      </c>
      <c r="B45" s="88" t="s">
        <v>19</v>
      </c>
      <c r="C45" s="84">
        <v>5.6833333333333336</v>
      </c>
      <c r="D45" s="85">
        <v>6.4333333333333336</v>
      </c>
      <c r="E45" s="86">
        <v>5.833333333333333</v>
      </c>
      <c r="F45" s="87">
        <v>6.833333333333333</v>
      </c>
      <c r="G45" s="57">
        <v>-2.5714285714285623</v>
      </c>
      <c r="H45" s="58">
        <v>-5.8536585365853586</v>
      </c>
      <c r="I45" s="59">
        <v>-9.0666666666666629</v>
      </c>
      <c r="J45" s="58">
        <v>-4.6913580246913549</v>
      </c>
      <c r="K45" s="59">
        <v>-3.2624113475177263</v>
      </c>
      <c r="L45" s="58">
        <v>-9.7076023391812836</v>
      </c>
      <c r="M45" s="59">
        <v>-10.849673202614376</v>
      </c>
      <c r="N45" s="60">
        <v>-15.628415300546445</v>
      </c>
    </row>
    <row r="46" spans="1:20" x14ac:dyDescent="0.3">
      <c r="A46" s="61" t="s">
        <v>49</v>
      </c>
      <c r="B46" s="56" t="s">
        <v>19</v>
      </c>
      <c r="C46" s="84">
        <v>7.2222222222222223</v>
      </c>
      <c r="D46" s="85">
        <v>9</v>
      </c>
      <c r="E46" s="86">
        <v>6.8888888888888893</v>
      </c>
      <c r="F46" s="87">
        <v>8.1666666666666661</v>
      </c>
      <c r="G46" s="57">
        <v>4.8387096774193505</v>
      </c>
      <c r="H46" s="58">
        <v>10.20408163265307</v>
      </c>
      <c r="I46" s="59">
        <v>20.370370370370374</v>
      </c>
      <c r="J46" s="58">
        <v>17.391304347826082</v>
      </c>
      <c r="K46" s="59">
        <v>3.9999999999999987</v>
      </c>
      <c r="L46" s="58">
        <v>10.504774897680772</v>
      </c>
      <c r="M46" s="59">
        <v>-2.5221540558963871</v>
      </c>
      <c r="N46" s="60">
        <v>5.543710021321961</v>
      </c>
    </row>
    <row r="47" spans="1:20" x14ac:dyDescent="0.3">
      <c r="A47" s="61" t="s">
        <v>238</v>
      </c>
      <c r="B47" s="56" t="s">
        <v>19</v>
      </c>
      <c r="C47" s="84">
        <v>7.1571428571428575</v>
      </c>
      <c r="D47" s="85">
        <v>8.1428571428571423</v>
      </c>
      <c r="E47" s="86">
        <v>6.5428571428571427</v>
      </c>
      <c r="F47" s="87">
        <v>7.8714285714285719</v>
      </c>
      <c r="G47" s="57">
        <v>9.3886462882096158</v>
      </c>
      <c r="H47" s="58">
        <v>3.4482758620689529</v>
      </c>
      <c r="I47" s="59">
        <v>10.109890109890115</v>
      </c>
      <c r="J47" s="58">
        <v>1.7857142857142794</v>
      </c>
      <c r="K47" s="59">
        <v>6.4259160913436117</v>
      </c>
      <c r="L47" s="58">
        <v>3.4013605442176806</v>
      </c>
      <c r="M47" s="59">
        <v>7.3571428571428577</v>
      </c>
      <c r="N47" s="60">
        <v>5.4470709146968064</v>
      </c>
    </row>
    <row r="48" spans="1:20" x14ac:dyDescent="0.3">
      <c r="A48" s="61" t="s">
        <v>60</v>
      </c>
      <c r="B48" s="56" t="s">
        <v>19</v>
      </c>
      <c r="C48" s="84">
        <v>5</v>
      </c>
      <c r="D48" s="85">
        <v>6.333333333333333</v>
      </c>
      <c r="E48" s="86">
        <v>5</v>
      </c>
      <c r="F48" s="87">
        <v>6.333333333333333</v>
      </c>
      <c r="G48" s="57">
        <v>0</v>
      </c>
      <c r="H48" s="58">
        <v>0</v>
      </c>
      <c r="I48" s="59">
        <v>11.111111111111111</v>
      </c>
      <c r="J48" s="58">
        <v>5.55555555555555</v>
      </c>
      <c r="K48" s="59">
        <v>26.582278481012651</v>
      </c>
      <c r="L48" s="58">
        <v>17.829457364341081</v>
      </c>
      <c r="M48" s="59">
        <v>3.4482758620689715</v>
      </c>
      <c r="N48" s="60">
        <v>-5.0000000000000089</v>
      </c>
    </row>
    <row r="49" spans="1:14" ht="21" thickBot="1" x14ac:dyDescent="0.35">
      <c r="A49" s="91" t="s">
        <v>51</v>
      </c>
      <c r="B49" s="164" t="s">
        <v>19</v>
      </c>
      <c r="C49" s="165">
        <v>5.6984126984126986</v>
      </c>
      <c r="D49" s="166">
        <v>7.8092063492063488</v>
      </c>
      <c r="E49" s="167">
        <v>5.666666666666667</v>
      </c>
      <c r="F49" s="168">
        <v>7.865555555555555</v>
      </c>
      <c r="G49" s="169">
        <v>0.56022408963585235</v>
      </c>
      <c r="H49" s="170">
        <v>-0.71640465763929284</v>
      </c>
      <c r="I49" s="171">
        <v>-3.7791476815866929</v>
      </c>
      <c r="J49" s="170">
        <v>-6.5387537993921079</v>
      </c>
      <c r="K49" s="171">
        <v>-5.1769677760169008</v>
      </c>
      <c r="L49" s="170">
        <v>4.4543524416135938</v>
      </c>
      <c r="M49" s="171">
        <v>-10.15607225735997</v>
      </c>
      <c r="N49" s="172">
        <v>-2.5167972620012633</v>
      </c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showZeros="0" zoomScaleNormal="100" workbookViewId="0">
      <selection activeCell="A2" sqref="A2:U30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21" width="8.28515625" style="8" customWidth="1"/>
    <col min="22" max="16384" width="9.140625" style="8"/>
  </cols>
  <sheetData>
    <row r="1" spans="1:21" ht="27.75" customHeight="1" thickBot="1" x14ac:dyDescent="0.3">
      <c r="A1" s="265" t="s">
        <v>291</v>
      </c>
    </row>
    <row r="2" spans="1:21" ht="18.75" thickBot="1" x14ac:dyDescent="0.3">
      <c r="A2" s="173" t="s">
        <v>6</v>
      </c>
      <c r="B2" s="174"/>
      <c r="C2" s="175"/>
      <c r="D2" s="176" t="s">
        <v>53</v>
      </c>
      <c r="E2" s="177"/>
      <c r="F2" s="178" t="s">
        <v>283</v>
      </c>
      <c r="G2" s="177"/>
      <c r="H2" s="177" t="s">
        <v>161</v>
      </c>
      <c r="I2" s="177"/>
      <c r="J2" s="178" t="s">
        <v>128</v>
      </c>
      <c r="K2" s="177"/>
      <c r="L2" s="177" t="s">
        <v>158</v>
      </c>
      <c r="M2" s="177"/>
      <c r="N2" s="178" t="s">
        <v>272</v>
      </c>
      <c r="O2" s="177"/>
      <c r="P2" s="177" t="s">
        <v>273</v>
      </c>
      <c r="Q2" s="177"/>
      <c r="R2" s="178" t="s">
        <v>274</v>
      </c>
      <c r="S2" s="177"/>
      <c r="T2" s="177" t="s">
        <v>236</v>
      </c>
      <c r="U2" s="179"/>
    </row>
    <row r="3" spans="1:21" x14ac:dyDescent="0.25">
      <c r="A3" s="180" t="s">
        <v>54</v>
      </c>
      <c r="B3" s="181"/>
      <c r="C3" s="182"/>
      <c r="D3" s="183">
        <v>44105</v>
      </c>
      <c r="E3" s="183"/>
      <c r="F3" s="183">
        <v>44104</v>
      </c>
      <c r="G3" s="183"/>
      <c r="H3" s="183">
        <v>44103</v>
      </c>
      <c r="I3" s="183"/>
      <c r="J3" s="183">
        <v>44104</v>
      </c>
      <c r="K3" s="183"/>
      <c r="L3" s="183">
        <v>44105</v>
      </c>
      <c r="M3" s="183"/>
      <c r="N3" s="183">
        <v>44103</v>
      </c>
      <c r="O3" s="183"/>
      <c r="P3" s="183">
        <v>44104</v>
      </c>
      <c r="Q3" s="183"/>
      <c r="R3" s="183">
        <v>44105</v>
      </c>
      <c r="S3" s="183"/>
      <c r="T3" s="183">
        <v>44104</v>
      </c>
      <c r="U3" s="184"/>
    </row>
    <row r="4" spans="1:21" ht="18.75" thickBot="1" x14ac:dyDescent="0.3">
      <c r="A4" s="185" t="s">
        <v>57</v>
      </c>
      <c r="B4" s="186"/>
      <c r="C4" s="187" t="s">
        <v>16</v>
      </c>
      <c r="D4" s="188" t="s">
        <v>18</v>
      </c>
      <c r="E4" s="189" t="s">
        <v>17</v>
      </c>
      <c r="F4" s="190" t="s">
        <v>18</v>
      </c>
      <c r="G4" s="189" t="s">
        <v>17</v>
      </c>
      <c r="H4" s="190" t="s">
        <v>18</v>
      </c>
      <c r="I4" s="189" t="s">
        <v>17</v>
      </c>
      <c r="J4" s="190" t="s">
        <v>18</v>
      </c>
      <c r="K4" s="189" t="s">
        <v>17</v>
      </c>
      <c r="L4" s="190" t="s">
        <v>18</v>
      </c>
      <c r="M4" s="189" t="s">
        <v>17</v>
      </c>
      <c r="N4" s="190" t="s">
        <v>18</v>
      </c>
      <c r="O4" s="189" t="s">
        <v>17</v>
      </c>
      <c r="P4" s="190" t="s">
        <v>18</v>
      </c>
      <c r="Q4" s="189" t="s">
        <v>17</v>
      </c>
      <c r="R4" s="190" t="s">
        <v>18</v>
      </c>
      <c r="S4" s="189" t="s">
        <v>17</v>
      </c>
      <c r="T4" s="190" t="s">
        <v>18</v>
      </c>
      <c r="U4" s="191" t="s">
        <v>17</v>
      </c>
    </row>
    <row r="5" spans="1:21" ht="18.75" thickBot="1" x14ac:dyDescent="0.3">
      <c r="A5" s="192" t="s">
        <v>55</v>
      </c>
      <c r="B5" s="193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6"/>
    </row>
    <row r="6" spans="1:21" x14ac:dyDescent="0.25">
      <c r="A6" s="233" t="s">
        <v>126</v>
      </c>
      <c r="B6" s="234"/>
      <c r="C6" s="235" t="s">
        <v>19</v>
      </c>
      <c r="D6" s="236">
        <v>0.5</v>
      </c>
      <c r="E6" s="237">
        <v>0.8</v>
      </c>
      <c r="F6" s="197">
        <v>1</v>
      </c>
      <c r="G6" s="198">
        <v>1.2</v>
      </c>
      <c r="H6" s="238"/>
      <c r="I6" s="239"/>
      <c r="J6" s="197">
        <v>0.7</v>
      </c>
      <c r="K6" s="198">
        <v>1.4</v>
      </c>
      <c r="L6" s="238">
        <v>0.8</v>
      </c>
      <c r="M6" s="239">
        <v>1.2</v>
      </c>
      <c r="N6" s="197">
        <v>0.8</v>
      </c>
      <c r="O6" s="198">
        <v>1</v>
      </c>
      <c r="P6" s="238">
        <v>0.8</v>
      </c>
      <c r="Q6" s="239">
        <v>1.5</v>
      </c>
      <c r="R6" s="197">
        <v>0.7</v>
      </c>
      <c r="S6" s="198">
        <v>0.8</v>
      </c>
      <c r="T6" s="238">
        <v>1</v>
      </c>
      <c r="U6" s="240">
        <v>1</v>
      </c>
    </row>
    <row r="7" spans="1:21" x14ac:dyDescent="0.25">
      <c r="A7" s="199" t="s">
        <v>21</v>
      </c>
      <c r="B7" s="200"/>
      <c r="C7" s="201" t="s">
        <v>19</v>
      </c>
      <c r="D7" s="202">
        <v>0.7</v>
      </c>
      <c r="E7" s="203">
        <v>1.2</v>
      </c>
      <c r="F7" s="197">
        <v>1.5</v>
      </c>
      <c r="G7" s="198">
        <v>2</v>
      </c>
      <c r="H7" s="197">
        <v>1.07</v>
      </c>
      <c r="I7" s="198">
        <v>1.2</v>
      </c>
      <c r="J7" s="197">
        <v>0.53333333333333333</v>
      </c>
      <c r="K7" s="198">
        <v>1.0666666666666667</v>
      </c>
      <c r="L7" s="197">
        <v>1</v>
      </c>
      <c r="M7" s="198">
        <v>1.6</v>
      </c>
      <c r="N7" s="197">
        <v>0.8</v>
      </c>
      <c r="O7" s="198">
        <v>1</v>
      </c>
      <c r="P7" s="197">
        <v>1</v>
      </c>
      <c r="Q7" s="198">
        <v>1.5</v>
      </c>
      <c r="R7" s="197">
        <v>0.6</v>
      </c>
      <c r="S7" s="198">
        <v>0.7</v>
      </c>
      <c r="T7" s="197">
        <v>1</v>
      </c>
      <c r="U7" s="204">
        <v>1</v>
      </c>
    </row>
    <row r="8" spans="1:21" x14ac:dyDescent="0.25">
      <c r="A8" s="199" t="s">
        <v>37</v>
      </c>
      <c r="B8" s="200"/>
      <c r="C8" s="201" t="s">
        <v>33</v>
      </c>
      <c r="D8" s="202">
        <v>3</v>
      </c>
      <c r="E8" s="203">
        <v>3.5</v>
      </c>
      <c r="F8" s="197">
        <v>2</v>
      </c>
      <c r="G8" s="198">
        <v>2.5</v>
      </c>
      <c r="H8" s="197">
        <v>2</v>
      </c>
      <c r="I8" s="198">
        <v>3.5</v>
      </c>
      <c r="J8" s="197">
        <v>2.5</v>
      </c>
      <c r="K8" s="198">
        <v>5</v>
      </c>
      <c r="L8" s="197">
        <v>3</v>
      </c>
      <c r="M8" s="198">
        <v>4.5</v>
      </c>
      <c r="N8" s="197"/>
      <c r="O8" s="198"/>
      <c r="P8" s="197">
        <v>4</v>
      </c>
      <c r="Q8" s="198">
        <v>6</v>
      </c>
      <c r="R8" s="197">
        <v>2.5</v>
      </c>
      <c r="S8" s="198">
        <v>4</v>
      </c>
      <c r="T8" s="197">
        <v>4</v>
      </c>
      <c r="U8" s="204">
        <v>5</v>
      </c>
    </row>
    <row r="9" spans="1:21" x14ac:dyDescent="0.25">
      <c r="A9" s="199" t="s">
        <v>22</v>
      </c>
      <c r="B9" s="200"/>
      <c r="C9" s="201" t="s">
        <v>19</v>
      </c>
      <c r="D9" s="202">
        <v>0.45</v>
      </c>
      <c r="E9" s="203">
        <v>0.65</v>
      </c>
      <c r="F9" s="197"/>
      <c r="G9" s="198"/>
      <c r="H9" s="197"/>
      <c r="I9" s="198"/>
      <c r="J9" s="197">
        <v>0.35</v>
      </c>
      <c r="K9" s="198">
        <v>0.6</v>
      </c>
      <c r="L9" s="197"/>
      <c r="M9" s="198"/>
      <c r="N9" s="197"/>
      <c r="O9" s="198"/>
      <c r="P9" s="197"/>
      <c r="Q9" s="198"/>
      <c r="R9" s="197">
        <v>0.4</v>
      </c>
      <c r="S9" s="198">
        <v>0.5</v>
      </c>
      <c r="T9" s="197">
        <v>0.5</v>
      </c>
      <c r="U9" s="204">
        <v>0.5</v>
      </c>
    </row>
    <row r="10" spans="1:21" x14ac:dyDescent="0.25">
      <c r="A10" s="199" t="s">
        <v>286</v>
      </c>
      <c r="B10" s="200"/>
      <c r="C10" s="201" t="s">
        <v>33</v>
      </c>
      <c r="D10" s="202"/>
      <c r="E10" s="203"/>
      <c r="F10" s="197"/>
      <c r="G10" s="198"/>
      <c r="H10" s="197">
        <v>2</v>
      </c>
      <c r="I10" s="198">
        <v>2</v>
      </c>
      <c r="J10" s="197"/>
      <c r="K10" s="198"/>
      <c r="L10" s="197">
        <v>1.5</v>
      </c>
      <c r="M10" s="198">
        <v>2.4</v>
      </c>
      <c r="N10" s="197"/>
      <c r="O10" s="198"/>
      <c r="P10" s="197"/>
      <c r="Q10" s="198"/>
      <c r="R10" s="197"/>
      <c r="S10" s="198"/>
      <c r="T10" s="197"/>
      <c r="U10" s="204"/>
    </row>
    <row r="11" spans="1:21" x14ac:dyDescent="0.25">
      <c r="A11" s="199" t="s">
        <v>23</v>
      </c>
      <c r="B11" s="200"/>
      <c r="C11" s="201" t="s">
        <v>19</v>
      </c>
      <c r="D11" s="202">
        <v>0.6</v>
      </c>
      <c r="E11" s="203">
        <v>0.8</v>
      </c>
      <c r="F11" s="197">
        <v>1.2</v>
      </c>
      <c r="G11" s="198">
        <v>1.5</v>
      </c>
      <c r="H11" s="197">
        <v>1.2</v>
      </c>
      <c r="I11" s="198">
        <v>1.2</v>
      </c>
      <c r="J11" s="197">
        <v>0.8</v>
      </c>
      <c r="K11" s="198">
        <v>1.5</v>
      </c>
      <c r="L11" s="197">
        <v>1</v>
      </c>
      <c r="M11" s="198">
        <v>1.6</v>
      </c>
      <c r="N11" s="197">
        <v>0.8</v>
      </c>
      <c r="O11" s="198">
        <v>1</v>
      </c>
      <c r="P11" s="197">
        <v>1.2</v>
      </c>
      <c r="Q11" s="198">
        <v>1.5</v>
      </c>
      <c r="R11" s="197">
        <v>0.7</v>
      </c>
      <c r="S11" s="198">
        <v>0.8</v>
      </c>
      <c r="T11" s="197">
        <v>1</v>
      </c>
      <c r="U11" s="204">
        <v>1.2</v>
      </c>
    </row>
    <row r="12" spans="1:21" x14ac:dyDescent="0.25">
      <c r="A12" s="199" t="s">
        <v>25</v>
      </c>
      <c r="B12" s="200"/>
      <c r="C12" s="201" t="s">
        <v>19</v>
      </c>
      <c r="D12" s="202">
        <v>4.5</v>
      </c>
      <c r="E12" s="203">
        <v>5.5</v>
      </c>
      <c r="F12" s="197">
        <v>4</v>
      </c>
      <c r="G12" s="198">
        <v>5</v>
      </c>
      <c r="H12" s="197"/>
      <c r="I12" s="198"/>
      <c r="J12" s="197">
        <v>3.5</v>
      </c>
      <c r="K12" s="198">
        <v>5</v>
      </c>
      <c r="L12" s="197"/>
      <c r="M12" s="198"/>
      <c r="N12" s="197">
        <v>1.5</v>
      </c>
      <c r="O12" s="198">
        <v>3</v>
      </c>
      <c r="P12" s="197">
        <v>4</v>
      </c>
      <c r="Q12" s="198">
        <v>5</v>
      </c>
      <c r="R12" s="197">
        <v>2.5</v>
      </c>
      <c r="S12" s="198">
        <v>3</v>
      </c>
      <c r="T12" s="197">
        <v>4</v>
      </c>
      <c r="U12" s="204">
        <v>5</v>
      </c>
    </row>
    <row r="13" spans="1:21" x14ac:dyDescent="0.25">
      <c r="A13" s="199" t="s">
        <v>26</v>
      </c>
      <c r="B13" s="200"/>
      <c r="C13" s="201" t="s">
        <v>19</v>
      </c>
      <c r="D13" s="202">
        <v>3.75</v>
      </c>
      <c r="E13" s="203">
        <v>4.5</v>
      </c>
      <c r="F13" s="197"/>
      <c r="G13" s="198"/>
      <c r="H13" s="197">
        <v>3</v>
      </c>
      <c r="I13" s="198">
        <v>4.5</v>
      </c>
      <c r="J13" s="197">
        <v>4</v>
      </c>
      <c r="K13" s="198">
        <v>5.4</v>
      </c>
      <c r="L13" s="197">
        <v>4.8</v>
      </c>
      <c r="M13" s="198">
        <v>5.2</v>
      </c>
      <c r="N13" s="197"/>
      <c r="O13" s="198"/>
      <c r="P13" s="197"/>
      <c r="Q13" s="198"/>
      <c r="R13" s="197"/>
      <c r="S13" s="198"/>
      <c r="T13" s="197"/>
      <c r="U13" s="204"/>
    </row>
    <row r="14" spans="1:21" x14ac:dyDescent="0.25">
      <c r="A14" s="199" t="s">
        <v>38</v>
      </c>
      <c r="B14" s="200"/>
      <c r="C14" s="201" t="s">
        <v>19</v>
      </c>
      <c r="D14" s="202">
        <v>3.5</v>
      </c>
      <c r="E14" s="203">
        <v>5</v>
      </c>
      <c r="F14" s="197">
        <v>4</v>
      </c>
      <c r="G14" s="198">
        <v>5</v>
      </c>
      <c r="H14" s="197">
        <v>3</v>
      </c>
      <c r="I14" s="198">
        <v>4.5999999999999996</v>
      </c>
      <c r="J14" s="197">
        <v>3</v>
      </c>
      <c r="K14" s="198">
        <v>5.6</v>
      </c>
      <c r="L14" s="197">
        <v>5.4</v>
      </c>
      <c r="M14" s="198">
        <v>6.6</v>
      </c>
      <c r="N14" s="197">
        <v>4</v>
      </c>
      <c r="O14" s="198">
        <v>5</v>
      </c>
      <c r="P14" s="197">
        <v>3.5</v>
      </c>
      <c r="Q14" s="198">
        <v>5.5</v>
      </c>
      <c r="R14" s="197">
        <v>4</v>
      </c>
      <c r="S14" s="198">
        <v>5</v>
      </c>
      <c r="T14" s="197"/>
      <c r="U14" s="204"/>
    </row>
    <row r="15" spans="1:21" x14ac:dyDescent="0.25">
      <c r="A15" s="199" t="s">
        <v>39</v>
      </c>
      <c r="B15" s="200"/>
      <c r="C15" s="201" t="s">
        <v>19</v>
      </c>
      <c r="D15" s="202">
        <v>3</v>
      </c>
      <c r="E15" s="203">
        <v>4</v>
      </c>
      <c r="F15" s="197">
        <v>4</v>
      </c>
      <c r="G15" s="198">
        <v>5</v>
      </c>
      <c r="H15" s="197"/>
      <c r="I15" s="198"/>
      <c r="J15" s="197">
        <v>3</v>
      </c>
      <c r="K15" s="198">
        <v>4</v>
      </c>
      <c r="L15" s="197">
        <v>4.4000000000000004</v>
      </c>
      <c r="M15" s="198">
        <v>5</v>
      </c>
      <c r="N15" s="197"/>
      <c r="O15" s="198"/>
      <c r="P15" s="197"/>
      <c r="Q15" s="198"/>
      <c r="R15" s="197">
        <v>3</v>
      </c>
      <c r="S15" s="198">
        <v>3</v>
      </c>
      <c r="T15" s="197">
        <v>4</v>
      </c>
      <c r="U15" s="204">
        <v>4</v>
      </c>
    </row>
    <row r="16" spans="1:21" x14ac:dyDescent="0.25">
      <c r="A16" s="199" t="s">
        <v>40</v>
      </c>
      <c r="B16" s="200"/>
      <c r="C16" s="201" t="s">
        <v>19</v>
      </c>
      <c r="D16" s="202">
        <v>3.5</v>
      </c>
      <c r="E16" s="203">
        <v>5</v>
      </c>
      <c r="F16" s="197">
        <v>4</v>
      </c>
      <c r="G16" s="198">
        <v>5.5</v>
      </c>
      <c r="H16" s="197"/>
      <c r="I16" s="198"/>
      <c r="J16" s="197">
        <v>4.4000000000000004</v>
      </c>
      <c r="K16" s="198">
        <v>6</v>
      </c>
      <c r="L16" s="197">
        <v>5.6</v>
      </c>
      <c r="M16" s="198">
        <v>7</v>
      </c>
      <c r="N16" s="197">
        <v>3.8</v>
      </c>
      <c r="O16" s="198">
        <v>4.5</v>
      </c>
      <c r="P16" s="197"/>
      <c r="Q16" s="198"/>
      <c r="R16" s="197">
        <v>4</v>
      </c>
      <c r="S16" s="198">
        <v>5</v>
      </c>
      <c r="T16" s="197">
        <v>4</v>
      </c>
      <c r="U16" s="204">
        <v>4</v>
      </c>
    </row>
    <row r="17" spans="1:21" x14ac:dyDescent="0.25">
      <c r="A17" s="199" t="s">
        <v>28</v>
      </c>
      <c r="B17" s="200"/>
      <c r="C17" s="201" t="s">
        <v>19</v>
      </c>
      <c r="D17" s="202">
        <v>2.75</v>
      </c>
      <c r="E17" s="203">
        <v>4</v>
      </c>
      <c r="F17" s="197">
        <v>3</v>
      </c>
      <c r="G17" s="198">
        <v>4</v>
      </c>
      <c r="H17" s="197">
        <v>4</v>
      </c>
      <c r="I17" s="198">
        <v>4.4000000000000004</v>
      </c>
      <c r="J17" s="197">
        <v>3.6</v>
      </c>
      <c r="K17" s="198">
        <v>5</v>
      </c>
      <c r="L17" s="197">
        <v>3</v>
      </c>
      <c r="M17" s="198">
        <v>3.6</v>
      </c>
      <c r="N17" s="197"/>
      <c r="O17" s="198"/>
      <c r="P17" s="197">
        <v>3.5</v>
      </c>
      <c r="Q17" s="198">
        <v>4.5</v>
      </c>
      <c r="R17" s="197">
        <v>2</v>
      </c>
      <c r="S17" s="198">
        <v>2.5</v>
      </c>
      <c r="T17" s="197">
        <v>3</v>
      </c>
      <c r="U17" s="204">
        <v>3</v>
      </c>
    </row>
    <row r="18" spans="1:21" x14ac:dyDescent="0.25">
      <c r="A18" s="199" t="s">
        <v>29</v>
      </c>
      <c r="B18" s="200"/>
      <c r="C18" s="201" t="s">
        <v>19</v>
      </c>
      <c r="D18" s="202">
        <v>3.75</v>
      </c>
      <c r="E18" s="203">
        <v>5</v>
      </c>
      <c r="F18" s="197">
        <v>3.5</v>
      </c>
      <c r="G18" s="198">
        <v>4.5</v>
      </c>
      <c r="H18" s="197">
        <v>3.2</v>
      </c>
      <c r="I18" s="198">
        <v>4.17</v>
      </c>
      <c r="J18" s="197">
        <v>4.166666666666667</v>
      </c>
      <c r="K18" s="198">
        <v>5</v>
      </c>
      <c r="L18" s="197">
        <v>3.6666666666666665</v>
      </c>
      <c r="M18" s="198">
        <v>4.166666666666667</v>
      </c>
      <c r="N18" s="197">
        <v>3</v>
      </c>
      <c r="O18" s="198">
        <v>4</v>
      </c>
      <c r="P18" s="197">
        <v>3.5</v>
      </c>
      <c r="Q18" s="198">
        <v>4.5</v>
      </c>
      <c r="R18" s="197">
        <v>2.8</v>
      </c>
      <c r="S18" s="198">
        <v>4</v>
      </c>
      <c r="T18" s="197">
        <v>4</v>
      </c>
      <c r="U18" s="204">
        <v>4.5</v>
      </c>
    </row>
    <row r="19" spans="1:21" x14ac:dyDescent="0.25">
      <c r="A19" s="199" t="s">
        <v>261</v>
      </c>
      <c r="B19" s="200"/>
      <c r="C19" s="201" t="s">
        <v>19</v>
      </c>
      <c r="D19" s="202">
        <v>2</v>
      </c>
      <c r="E19" s="203">
        <v>3</v>
      </c>
      <c r="F19" s="197"/>
      <c r="G19" s="198"/>
      <c r="H19" s="197"/>
      <c r="I19" s="198"/>
      <c r="J19" s="197">
        <v>1.6666666666666667</v>
      </c>
      <c r="K19" s="198">
        <v>3.0555555555555554</v>
      </c>
      <c r="L19" s="197">
        <v>1.2</v>
      </c>
      <c r="M19" s="198">
        <v>2</v>
      </c>
      <c r="N19" s="197"/>
      <c r="O19" s="198"/>
      <c r="P19" s="197"/>
      <c r="Q19" s="198"/>
      <c r="R19" s="197">
        <v>2</v>
      </c>
      <c r="S19" s="198">
        <v>3</v>
      </c>
      <c r="T19" s="197"/>
      <c r="U19" s="204"/>
    </row>
    <row r="20" spans="1:21" x14ac:dyDescent="0.25">
      <c r="A20" s="199" t="s">
        <v>157</v>
      </c>
      <c r="B20" s="200"/>
      <c r="C20" s="201" t="s">
        <v>19</v>
      </c>
      <c r="D20" s="202">
        <v>5</v>
      </c>
      <c r="E20" s="203">
        <v>6</v>
      </c>
      <c r="F20" s="197">
        <v>4.5</v>
      </c>
      <c r="G20" s="198">
        <v>5.5</v>
      </c>
      <c r="H20" s="197"/>
      <c r="I20" s="198"/>
      <c r="J20" s="197">
        <v>4.5</v>
      </c>
      <c r="K20" s="198">
        <v>6</v>
      </c>
      <c r="L20" s="197">
        <v>4.5</v>
      </c>
      <c r="M20" s="198">
        <v>5.5</v>
      </c>
      <c r="N20" s="197"/>
      <c r="O20" s="198"/>
      <c r="P20" s="197">
        <v>5</v>
      </c>
      <c r="Q20" s="198">
        <v>6</v>
      </c>
      <c r="R20" s="197">
        <v>4.5</v>
      </c>
      <c r="S20" s="198">
        <v>5.8</v>
      </c>
      <c r="T20" s="197">
        <v>4</v>
      </c>
      <c r="U20" s="204">
        <v>5</v>
      </c>
    </row>
    <row r="21" spans="1:21" x14ac:dyDescent="0.25">
      <c r="A21" s="199" t="s">
        <v>281</v>
      </c>
      <c r="B21" s="200"/>
      <c r="C21" s="201" t="s">
        <v>33</v>
      </c>
      <c r="D21" s="202">
        <v>2.2000000000000002</v>
      </c>
      <c r="E21" s="203">
        <v>2.75</v>
      </c>
      <c r="F21" s="197">
        <v>2</v>
      </c>
      <c r="G21" s="198">
        <v>2.5</v>
      </c>
      <c r="H21" s="197">
        <v>1.6</v>
      </c>
      <c r="I21" s="198">
        <v>2</v>
      </c>
      <c r="J21" s="197">
        <v>1.3</v>
      </c>
      <c r="K21" s="198">
        <v>2</v>
      </c>
      <c r="L21" s="197">
        <v>1.2</v>
      </c>
      <c r="M21" s="198">
        <v>1.6</v>
      </c>
      <c r="N21" s="197"/>
      <c r="O21" s="198"/>
      <c r="P21" s="197">
        <v>1.5</v>
      </c>
      <c r="Q21" s="198">
        <v>2</v>
      </c>
      <c r="R21" s="197">
        <v>1</v>
      </c>
      <c r="S21" s="198">
        <v>1.5</v>
      </c>
      <c r="T21" s="197"/>
      <c r="U21" s="204"/>
    </row>
    <row r="22" spans="1:21" x14ac:dyDescent="0.25">
      <c r="A22" s="199" t="s">
        <v>30</v>
      </c>
      <c r="B22" s="200"/>
      <c r="C22" s="201" t="s">
        <v>31</v>
      </c>
      <c r="D22" s="202">
        <v>0.9</v>
      </c>
      <c r="E22" s="203">
        <v>1.5</v>
      </c>
      <c r="F22" s="197">
        <v>1.5</v>
      </c>
      <c r="G22" s="198">
        <v>2</v>
      </c>
      <c r="H22" s="197">
        <v>1.6</v>
      </c>
      <c r="I22" s="198">
        <v>1.8</v>
      </c>
      <c r="J22" s="197">
        <v>1</v>
      </c>
      <c r="K22" s="198">
        <v>2</v>
      </c>
      <c r="L22" s="197">
        <v>1.4</v>
      </c>
      <c r="M22" s="198">
        <v>1.6</v>
      </c>
      <c r="N22" s="197">
        <v>1</v>
      </c>
      <c r="O22" s="198">
        <v>1.4</v>
      </c>
      <c r="P22" s="197">
        <v>1.5</v>
      </c>
      <c r="Q22" s="198">
        <v>2</v>
      </c>
      <c r="R22" s="197">
        <v>1</v>
      </c>
      <c r="S22" s="198">
        <v>1.5</v>
      </c>
      <c r="T22" s="197">
        <v>1.3</v>
      </c>
      <c r="U22" s="204">
        <v>1.5</v>
      </c>
    </row>
    <row r="23" spans="1:21" x14ac:dyDescent="0.25">
      <c r="A23" s="199" t="s">
        <v>32</v>
      </c>
      <c r="B23" s="200"/>
      <c r="C23" s="201" t="s">
        <v>33</v>
      </c>
      <c r="D23" s="202">
        <v>2</v>
      </c>
      <c r="E23" s="203">
        <v>2.9</v>
      </c>
      <c r="F23" s="197">
        <v>1.8</v>
      </c>
      <c r="G23" s="198">
        <v>2.8</v>
      </c>
      <c r="H23" s="197">
        <v>2.1</v>
      </c>
      <c r="I23" s="198">
        <v>2.5</v>
      </c>
      <c r="J23" s="197">
        <v>1.4</v>
      </c>
      <c r="K23" s="198">
        <v>2.2000000000000002</v>
      </c>
      <c r="L23" s="197">
        <v>1.6666666666666667</v>
      </c>
      <c r="M23" s="198">
        <v>2.3333333333333335</v>
      </c>
      <c r="N23" s="197">
        <v>2.5</v>
      </c>
      <c r="O23" s="198">
        <v>3</v>
      </c>
      <c r="P23" s="197">
        <v>1.5</v>
      </c>
      <c r="Q23" s="198">
        <v>1.8</v>
      </c>
      <c r="R23" s="197">
        <v>2</v>
      </c>
      <c r="S23" s="198">
        <v>2.5</v>
      </c>
      <c r="T23" s="197">
        <v>2.5</v>
      </c>
      <c r="U23" s="204">
        <v>2.5</v>
      </c>
    </row>
    <row r="24" spans="1:21" x14ac:dyDescent="0.25">
      <c r="A24" s="199" t="s">
        <v>56</v>
      </c>
      <c r="B24" s="200"/>
      <c r="C24" s="201" t="s">
        <v>19</v>
      </c>
      <c r="D24" s="202">
        <v>1.6</v>
      </c>
      <c r="E24" s="203">
        <v>2.2000000000000002</v>
      </c>
      <c r="F24" s="197">
        <v>2</v>
      </c>
      <c r="G24" s="198">
        <v>2.6</v>
      </c>
      <c r="H24" s="197">
        <v>2.4</v>
      </c>
      <c r="I24" s="198">
        <v>2.6</v>
      </c>
      <c r="J24" s="197">
        <v>3</v>
      </c>
      <c r="K24" s="198">
        <v>4</v>
      </c>
      <c r="L24" s="197">
        <v>3</v>
      </c>
      <c r="M24" s="198">
        <v>3.2</v>
      </c>
      <c r="N24" s="197"/>
      <c r="O24" s="198"/>
      <c r="P24" s="197">
        <v>2</v>
      </c>
      <c r="Q24" s="198">
        <v>3</v>
      </c>
      <c r="R24" s="197">
        <v>2</v>
      </c>
      <c r="S24" s="198">
        <v>2</v>
      </c>
      <c r="T24" s="197">
        <v>2</v>
      </c>
      <c r="U24" s="204">
        <v>2.5</v>
      </c>
    </row>
    <row r="25" spans="1:21" x14ac:dyDescent="0.25">
      <c r="A25" s="199" t="s">
        <v>34</v>
      </c>
      <c r="B25" s="200"/>
      <c r="C25" s="201" t="s">
        <v>19</v>
      </c>
      <c r="D25" s="202">
        <v>0.33</v>
      </c>
      <c r="E25" s="203">
        <v>0.5</v>
      </c>
      <c r="F25" s="197">
        <v>0.6</v>
      </c>
      <c r="G25" s="198">
        <v>0.6</v>
      </c>
      <c r="H25" s="197">
        <v>0.67</v>
      </c>
      <c r="I25" s="198">
        <v>0.8</v>
      </c>
      <c r="J25" s="197">
        <v>0.33333333333333331</v>
      </c>
      <c r="K25" s="198">
        <v>0.8</v>
      </c>
      <c r="L25" s="197">
        <v>0.53333333333333333</v>
      </c>
      <c r="M25" s="198">
        <v>1</v>
      </c>
      <c r="N25" s="197">
        <v>0.5</v>
      </c>
      <c r="O25" s="198">
        <v>0.6</v>
      </c>
      <c r="P25" s="197">
        <v>0.6</v>
      </c>
      <c r="Q25" s="198">
        <v>0.8</v>
      </c>
      <c r="R25" s="197">
        <v>0.4</v>
      </c>
      <c r="S25" s="198">
        <v>0.5</v>
      </c>
      <c r="T25" s="197">
        <v>0.45</v>
      </c>
      <c r="U25" s="204">
        <v>0.5</v>
      </c>
    </row>
    <row r="26" spans="1:21" x14ac:dyDescent="0.25">
      <c r="A26" s="199" t="s">
        <v>20</v>
      </c>
      <c r="B26" s="200"/>
      <c r="C26" s="201" t="s">
        <v>19</v>
      </c>
      <c r="D26" s="202">
        <v>10</v>
      </c>
      <c r="E26" s="203">
        <v>15</v>
      </c>
      <c r="F26" s="197"/>
      <c r="G26" s="198"/>
      <c r="H26" s="197"/>
      <c r="I26" s="198"/>
      <c r="J26" s="197"/>
      <c r="K26" s="198"/>
      <c r="L26" s="197"/>
      <c r="M26" s="198"/>
      <c r="N26" s="197"/>
      <c r="O26" s="198"/>
      <c r="P26" s="197"/>
      <c r="Q26" s="198"/>
      <c r="R26" s="197"/>
      <c r="S26" s="198"/>
      <c r="T26" s="197"/>
      <c r="U26" s="204"/>
    </row>
    <row r="27" spans="1:21" ht="18.75" thickBot="1" x14ac:dyDescent="0.3">
      <c r="A27" s="199" t="s">
        <v>27</v>
      </c>
      <c r="B27" s="200"/>
      <c r="C27" s="201" t="s">
        <v>19</v>
      </c>
      <c r="D27" s="202">
        <v>5.5</v>
      </c>
      <c r="E27" s="203">
        <v>8</v>
      </c>
      <c r="F27" s="197">
        <v>5</v>
      </c>
      <c r="G27" s="198">
        <v>6</v>
      </c>
      <c r="H27" s="197">
        <v>6</v>
      </c>
      <c r="I27" s="198">
        <v>6.67</v>
      </c>
      <c r="J27" s="197">
        <v>7</v>
      </c>
      <c r="K27" s="198">
        <v>9.5</v>
      </c>
      <c r="L27" s="197">
        <v>7</v>
      </c>
      <c r="M27" s="198">
        <v>8</v>
      </c>
      <c r="N27" s="197"/>
      <c r="O27" s="198"/>
      <c r="P27" s="197">
        <v>7</v>
      </c>
      <c r="Q27" s="198">
        <v>8</v>
      </c>
      <c r="R27" s="197">
        <v>6</v>
      </c>
      <c r="S27" s="198">
        <v>6.5</v>
      </c>
      <c r="T27" s="197">
        <v>7</v>
      </c>
      <c r="U27" s="204">
        <v>7</v>
      </c>
    </row>
    <row r="28" spans="1:21" ht="18.75" thickBot="1" x14ac:dyDescent="0.3">
      <c r="A28" s="219" t="s">
        <v>127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220"/>
    </row>
    <row r="29" spans="1:21" x14ac:dyDescent="0.25">
      <c r="A29" s="199" t="s">
        <v>38</v>
      </c>
      <c r="B29" s="200"/>
      <c r="C29" s="201" t="s">
        <v>19</v>
      </c>
      <c r="D29" s="202">
        <v>5</v>
      </c>
      <c r="E29" s="203">
        <v>6</v>
      </c>
      <c r="F29" s="197"/>
      <c r="G29" s="198"/>
      <c r="H29" s="197"/>
      <c r="I29" s="198"/>
      <c r="J29" s="197"/>
      <c r="K29" s="198"/>
      <c r="L29" s="197"/>
      <c r="M29" s="198"/>
      <c r="N29" s="197"/>
      <c r="O29" s="198"/>
      <c r="P29" s="197"/>
      <c r="Q29" s="198"/>
      <c r="R29" s="197"/>
      <c r="S29" s="198"/>
      <c r="T29" s="197">
        <v>5</v>
      </c>
      <c r="U29" s="204">
        <v>5</v>
      </c>
    </row>
    <row r="30" spans="1:21" ht="18.75" thickBot="1" x14ac:dyDescent="0.3">
      <c r="A30" s="205" t="s">
        <v>40</v>
      </c>
      <c r="B30" s="206"/>
      <c r="C30" s="207" t="s">
        <v>19</v>
      </c>
      <c r="D30" s="208">
        <v>5</v>
      </c>
      <c r="E30" s="209">
        <v>6</v>
      </c>
      <c r="F30" s="210"/>
      <c r="G30" s="211"/>
      <c r="H30" s="210"/>
      <c r="I30" s="211"/>
      <c r="J30" s="210"/>
      <c r="K30" s="211"/>
      <c r="L30" s="210"/>
      <c r="M30" s="211"/>
      <c r="N30" s="210"/>
      <c r="O30" s="211"/>
      <c r="P30" s="210"/>
      <c r="Q30" s="211"/>
      <c r="R30" s="210"/>
      <c r="S30" s="211"/>
      <c r="T30" s="210"/>
      <c r="U30" s="212"/>
    </row>
    <row r="31" spans="1:2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showZeros="0" zoomScaleNormal="100" workbookViewId="0">
      <selection activeCell="A2" sqref="A2:U40"/>
    </sheetView>
  </sheetViews>
  <sheetFormatPr defaultRowHeight="15.75" x14ac:dyDescent="0.25"/>
  <cols>
    <col min="1" max="1" width="22.85546875" style="157" bestFit="1" customWidth="1"/>
    <col min="2" max="2" width="13.5703125" style="158" customWidth="1"/>
    <col min="3" max="3" width="6.5703125" style="157" customWidth="1"/>
    <col min="4" max="17" width="7.140625" style="157" customWidth="1"/>
    <col min="18" max="21" width="7.140625" style="2" customWidth="1"/>
    <col min="22" max="16384" width="9.140625" style="2"/>
  </cols>
  <sheetData>
    <row r="1" spans="1:21" ht="36" customHeight="1" thickBot="1" x14ac:dyDescent="0.3">
      <c r="A1" s="265" t="s">
        <v>292</v>
      </c>
    </row>
    <row r="2" spans="1:21" ht="16.5" thickBot="1" x14ac:dyDescent="0.3">
      <c r="A2" s="173" t="s">
        <v>52</v>
      </c>
      <c r="B2" s="174"/>
      <c r="C2" s="175"/>
      <c r="D2" s="177" t="s">
        <v>53</v>
      </c>
      <c r="E2" s="177"/>
      <c r="F2" s="178" t="s">
        <v>283</v>
      </c>
      <c r="G2" s="177"/>
      <c r="H2" s="177" t="s">
        <v>161</v>
      </c>
      <c r="I2" s="177"/>
      <c r="J2" s="178" t="s">
        <v>128</v>
      </c>
      <c r="K2" s="177"/>
      <c r="L2" s="177" t="s">
        <v>158</v>
      </c>
      <c r="M2" s="177"/>
      <c r="N2" s="178" t="s">
        <v>272</v>
      </c>
      <c r="O2" s="177"/>
      <c r="P2" s="177" t="s">
        <v>273</v>
      </c>
      <c r="Q2" s="177"/>
      <c r="R2" s="178" t="s">
        <v>274</v>
      </c>
      <c r="S2" s="177"/>
      <c r="T2" s="177" t="s">
        <v>236</v>
      </c>
      <c r="U2" s="179"/>
    </row>
    <row r="3" spans="1:21" x14ac:dyDescent="0.25">
      <c r="A3" s="180" t="s">
        <v>54</v>
      </c>
      <c r="B3" s="181"/>
      <c r="C3" s="182"/>
      <c r="D3" s="183">
        <v>44105</v>
      </c>
      <c r="E3" s="183"/>
      <c r="F3" s="183">
        <v>44104</v>
      </c>
      <c r="G3" s="183"/>
      <c r="H3" s="183">
        <v>44103</v>
      </c>
      <c r="I3" s="183"/>
      <c r="J3" s="183">
        <v>44104</v>
      </c>
      <c r="K3" s="183"/>
      <c r="L3" s="183">
        <v>44105</v>
      </c>
      <c r="M3" s="183"/>
      <c r="N3" s="183">
        <v>44103</v>
      </c>
      <c r="O3" s="183"/>
      <c r="P3" s="183">
        <v>44104</v>
      </c>
      <c r="Q3" s="183"/>
      <c r="R3" s="183">
        <v>44105</v>
      </c>
      <c r="S3" s="183"/>
      <c r="T3" s="183">
        <v>44104</v>
      </c>
      <c r="U3" s="184"/>
    </row>
    <row r="4" spans="1:21" ht="16.5" thickBot="1" x14ac:dyDescent="0.3">
      <c r="A4" s="213" t="s">
        <v>57</v>
      </c>
      <c r="B4" s="214" t="s">
        <v>58</v>
      </c>
      <c r="C4" s="215" t="s">
        <v>16</v>
      </c>
      <c r="D4" s="216" t="s">
        <v>17</v>
      </c>
      <c r="E4" s="217" t="s">
        <v>18</v>
      </c>
      <c r="F4" s="216" t="s">
        <v>17</v>
      </c>
      <c r="G4" s="217" t="s">
        <v>18</v>
      </c>
      <c r="H4" s="216" t="s">
        <v>17</v>
      </c>
      <c r="I4" s="217" t="s">
        <v>18</v>
      </c>
      <c r="J4" s="216" t="s">
        <v>17</v>
      </c>
      <c r="K4" s="217" t="s">
        <v>18</v>
      </c>
      <c r="L4" s="216" t="s">
        <v>17</v>
      </c>
      <c r="M4" s="217" t="s">
        <v>18</v>
      </c>
      <c r="N4" s="216" t="s">
        <v>17</v>
      </c>
      <c r="O4" s="217" t="s">
        <v>18</v>
      </c>
      <c r="P4" s="216" t="s">
        <v>17</v>
      </c>
      <c r="Q4" s="217" t="s">
        <v>18</v>
      </c>
      <c r="R4" s="216" t="s">
        <v>17</v>
      </c>
      <c r="S4" s="217" t="s">
        <v>18</v>
      </c>
      <c r="T4" s="216" t="s">
        <v>17</v>
      </c>
      <c r="U4" s="218" t="s">
        <v>18</v>
      </c>
    </row>
    <row r="5" spans="1:21" thickBot="1" x14ac:dyDescent="0.25">
      <c r="A5" s="219" t="s">
        <v>55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220"/>
    </row>
    <row r="6" spans="1:21" ht="15" x14ac:dyDescent="0.2">
      <c r="A6" s="221" t="s">
        <v>278</v>
      </c>
      <c r="B6" s="222"/>
      <c r="C6" s="201" t="s">
        <v>19</v>
      </c>
      <c r="D6" s="202">
        <v>15</v>
      </c>
      <c r="E6" s="203">
        <v>32</v>
      </c>
      <c r="F6" s="197">
        <v>23</v>
      </c>
      <c r="G6" s="198">
        <v>26</v>
      </c>
      <c r="H6" s="197"/>
      <c r="I6" s="198"/>
      <c r="J6" s="197"/>
      <c r="K6" s="198"/>
      <c r="L6" s="197">
        <v>26</v>
      </c>
      <c r="M6" s="198">
        <v>32</v>
      </c>
      <c r="N6" s="197"/>
      <c r="O6" s="198"/>
      <c r="P6" s="197"/>
      <c r="Q6" s="198"/>
      <c r="R6" s="197">
        <v>26</v>
      </c>
      <c r="S6" s="198">
        <v>26</v>
      </c>
      <c r="T6" s="197">
        <v>25</v>
      </c>
      <c r="U6" s="204">
        <v>25</v>
      </c>
    </row>
    <row r="7" spans="1:21" x14ac:dyDescent="0.25">
      <c r="A7" s="221" t="s">
        <v>45</v>
      </c>
      <c r="B7" s="224"/>
      <c r="C7" s="201" t="s">
        <v>19</v>
      </c>
      <c r="D7" s="241"/>
      <c r="E7" s="242"/>
      <c r="F7" s="242"/>
      <c r="G7" s="242"/>
      <c r="H7" s="242"/>
      <c r="I7" s="242"/>
      <c r="J7" s="242"/>
      <c r="K7" s="242"/>
      <c r="L7" s="242">
        <v>3</v>
      </c>
      <c r="M7" s="242">
        <v>4</v>
      </c>
      <c r="N7" s="242"/>
      <c r="O7" s="242"/>
      <c r="P7" s="242"/>
      <c r="Q7" s="242"/>
      <c r="R7" s="242">
        <v>6</v>
      </c>
      <c r="S7" s="242">
        <v>6.5</v>
      </c>
      <c r="T7" s="242"/>
      <c r="U7" s="243"/>
    </row>
    <row r="8" spans="1:21" ht="16.5" thickBot="1" x14ac:dyDescent="0.3">
      <c r="A8" s="221" t="s">
        <v>35</v>
      </c>
      <c r="B8" s="224"/>
      <c r="C8" s="201" t="s">
        <v>19</v>
      </c>
      <c r="D8" s="241">
        <v>2.85</v>
      </c>
      <c r="E8" s="242">
        <v>3.5</v>
      </c>
      <c r="F8" s="242">
        <v>3.5</v>
      </c>
      <c r="G8" s="242">
        <v>4.5</v>
      </c>
      <c r="H8" s="242">
        <v>1.25</v>
      </c>
      <c r="I8" s="242">
        <v>3.5</v>
      </c>
      <c r="J8" s="242">
        <v>2</v>
      </c>
      <c r="K8" s="242">
        <v>4</v>
      </c>
      <c r="L8" s="242">
        <v>3</v>
      </c>
      <c r="M8" s="242">
        <v>4.5</v>
      </c>
      <c r="N8" s="242">
        <v>2.5</v>
      </c>
      <c r="O8" s="242">
        <v>3.5</v>
      </c>
      <c r="P8" s="242">
        <v>2.5</v>
      </c>
      <c r="Q8" s="242">
        <v>3</v>
      </c>
      <c r="R8" s="242">
        <v>2.5</v>
      </c>
      <c r="S8" s="242">
        <v>2.75</v>
      </c>
      <c r="T8" s="242">
        <v>2</v>
      </c>
      <c r="U8" s="243">
        <v>4.5</v>
      </c>
    </row>
    <row r="9" spans="1:21" ht="16.5" thickBot="1" x14ac:dyDescent="0.3">
      <c r="A9" s="228" t="s">
        <v>48</v>
      </c>
      <c r="B9" s="229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2"/>
    </row>
    <row r="10" spans="1:21" x14ac:dyDescent="0.25">
      <c r="A10" s="223"/>
      <c r="B10" s="224" t="s">
        <v>264</v>
      </c>
      <c r="C10" s="201" t="s">
        <v>19</v>
      </c>
      <c r="D10" s="241">
        <v>1.25</v>
      </c>
      <c r="E10" s="242">
        <v>2.5</v>
      </c>
      <c r="F10" s="242"/>
      <c r="G10" s="242"/>
      <c r="H10" s="242">
        <v>2.33</v>
      </c>
      <c r="I10" s="242">
        <v>3.34</v>
      </c>
      <c r="J10" s="242">
        <v>1.3333333333333333</v>
      </c>
      <c r="K10" s="242">
        <v>3</v>
      </c>
      <c r="L10" s="242"/>
      <c r="M10" s="242"/>
      <c r="N10" s="242"/>
      <c r="O10" s="242"/>
      <c r="P10" s="242"/>
      <c r="Q10" s="242"/>
      <c r="R10" s="242"/>
      <c r="S10" s="242"/>
      <c r="T10" s="242"/>
      <c r="U10" s="243"/>
    </row>
    <row r="11" spans="1:21" x14ac:dyDescent="0.25">
      <c r="A11" s="223"/>
      <c r="B11" s="224" t="s">
        <v>284</v>
      </c>
      <c r="C11" s="201" t="s">
        <v>19</v>
      </c>
      <c r="D11" s="241"/>
      <c r="E11" s="242"/>
      <c r="F11" s="242"/>
      <c r="G11" s="242"/>
      <c r="H11" s="242">
        <v>2.54</v>
      </c>
      <c r="I11" s="242">
        <v>3.33</v>
      </c>
      <c r="J11" s="242"/>
      <c r="K11" s="242"/>
      <c r="L11" s="242">
        <v>3</v>
      </c>
      <c r="M11" s="242">
        <v>4</v>
      </c>
      <c r="N11" s="242"/>
      <c r="O11" s="242"/>
      <c r="P11" s="242"/>
      <c r="Q11" s="242"/>
      <c r="R11" s="242"/>
      <c r="S11" s="242"/>
      <c r="T11" s="242"/>
      <c r="U11" s="243"/>
    </row>
    <row r="12" spans="1:21" x14ac:dyDescent="0.25">
      <c r="A12" s="223"/>
      <c r="B12" s="224" t="s">
        <v>266</v>
      </c>
      <c r="C12" s="201" t="s">
        <v>19</v>
      </c>
      <c r="D12" s="241">
        <v>2</v>
      </c>
      <c r="E12" s="242">
        <v>3</v>
      </c>
      <c r="F12" s="242"/>
      <c r="G12" s="242"/>
      <c r="H12" s="242">
        <v>1.66</v>
      </c>
      <c r="I12" s="242">
        <v>3</v>
      </c>
      <c r="J12" s="242">
        <v>2</v>
      </c>
      <c r="K12" s="242">
        <v>3.3333333333333335</v>
      </c>
      <c r="L12" s="242"/>
      <c r="M12" s="242"/>
      <c r="N12" s="242"/>
      <c r="O12" s="242"/>
      <c r="P12" s="242"/>
      <c r="Q12" s="242"/>
      <c r="R12" s="242"/>
      <c r="S12" s="242"/>
      <c r="T12" s="242"/>
      <c r="U12" s="243"/>
    </row>
    <row r="13" spans="1:21" x14ac:dyDescent="0.25">
      <c r="A13" s="223"/>
      <c r="B13" s="224" t="s">
        <v>279</v>
      </c>
      <c r="C13" s="201" t="s">
        <v>19</v>
      </c>
      <c r="D13" s="241">
        <v>2.5</v>
      </c>
      <c r="E13" s="242">
        <v>3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3"/>
    </row>
    <row r="14" spans="1:21" x14ac:dyDescent="0.25">
      <c r="A14" s="223"/>
      <c r="B14" s="224" t="s">
        <v>267</v>
      </c>
      <c r="C14" s="201" t="s">
        <v>19</v>
      </c>
      <c r="D14" s="241">
        <v>1.86</v>
      </c>
      <c r="E14" s="242">
        <v>2.86</v>
      </c>
      <c r="F14" s="242"/>
      <c r="G14" s="242"/>
      <c r="H14" s="242"/>
      <c r="I14" s="242"/>
      <c r="J14" s="242">
        <v>1.3333333333333333</v>
      </c>
      <c r="K14" s="242">
        <v>3</v>
      </c>
      <c r="L14" s="242"/>
      <c r="M14" s="242"/>
      <c r="N14" s="242"/>
      <c r="O14" s="242"/>
      <c r="P14" s="242"/>
      <c r="Q14" s="242"/>
      <c r="R14" s="242"/>
      <c r="S14" s="242"/>
      <c r="T14" s="242"/>
      <c r="U14" s="243"/>
    </row>
    <row r="15" spans="1:21" x14ac:dyDescent="0.25">
      <c r="A15" s="223"/>
      <c r="B15" s="224" t="s">
        <v>275</v>
      </c>
      <c r="C15" s="201" t="s">
        <v>19</v>
      </c>
      <c r="D15" s="241">
        <v>1.2</v>
      </c>
      <c r="E15" s="242">
        <v>2</v>
      </c>
      <c r="F15" s="242"/>
      <c r="G15" s="242"/>
      <c r="H15" s="242">
        <v>1.67</v>
      </c>
      <c r="I15" s="242">
        <v>2.66</v>
      </c>
      <c r="J15" s="242"/>
      <c r="K15" s="242"/>
      <c r="L15" s="242">
        <v>2.3333333333333335</v>
      </c>
      <c r="M15" s="242">
        <v>3.3333333333333335</v>
      </c>
      <c r="N15" s="242"/>
      <c r="O15" s="242"/>
      <c r="P15" s="242"/>
      <c r="Q15" s="242"/>
      <c r="R15" s="242">
        <v>1.4</v>
      </c>
      <c r="S15" s="242">
        <v>1.5</v>
      </c>
      <c r="T15" s="242"/>
      <c r="U15" s="243"/>
    </row>
    <row r="16" spans="1:21" x14ac:dyDescent="0.25">
      <c r="A16" s="223"/>
      <c r="B16" s="224" t="s">
        <v>285</v>
      </c>
      <c r="C16" s="201" t="s">
        <v>19</v>
      </c>
      <c r="D16" s="241">
        <v>1.25</v>
      </c>
      <c r="E16" s="242">
        <v>2.5</v>
      </c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3"/>
    </row>
    <row r="17" spans="1:21" x14ac:dyDescent="0.25">
      <c r="A17" s="223"/>
      <c r="B17" s="224" t="s">
        <v>276</v>
      </c>
      <c r="C17" s="201" t="s">
        <v>19</v>
      </c>
      <c r="D17" s="241"/>
      <c r="E17" s="242"/>
      <c r="F17" s="242"/>
      <c r="G17" s="242"/>
      <c r="H17" s="242"/>
      <c r="I17" s="242"/>
      <c r="J17" s="242">
        <v>1.3333333333333333</v>
      </c>
      <c r="K17" s="242">
        <v>2.3333333333333335</v>
      </c>
      <c r="L17" s="242">
        <v>2.3333333333333335</v>
      </c>
      <c r="M17" s="242">
        <v>3.3333333333333335</v>
      </c>
      <c r="N17" s="242"/>
      <c r="O17" s="242"/>
      <c r="P17" s="242"/>
      <c r="Q17" s="242"/>
      <c r="R17" s="242"/>
      <c r="S17" s="242"/>
      <c r="T17" s="242"/>
      <c r="U17" s="243"/>
    </row>
    <row r="18" spans="1:21" x14ac:dyDescent="0.25">
      <c r="A18" s="223"/>
      <c r="B18" s="224" t="s">
        <v>277</v>
      </c>
      <c r="C18" s="201" t="s">
        <v>19</v>
      </c>
      <c r="D18" s="241">
        <v>1.33</v>
      </c>
      <c r="E18" s="242">
        <v>2.5</v>
      </c>
      <c r="F18" s="242"/>
      <c r="G18" s="242"/>
      <c r="H18" s="242">
        <v>1.67</v>
      </c>
      <c r="I18" s="242">
        <v>3.09</v>
      </c>
      <c r="J18" s="242">
        <v>1.3333333333333333</v>
      </c>
      <c r="K18" s="242">
        <v>2.3333333333333335</v>
      </c>
      <c r="L18" s="242">
        <v>2.3333333333333335</v>
      </c>
      <c r="M18" s="242">
        <v>3.3333333333333335</v>
      </c>
      <c r="N18" s="242"/>
      <c r="O18" s="242"/>
      <c r="P18" s="242"/>
      <c r="Q18" s="242"/>
      <c r="R18" s="242"/>
      <c r="S18" s="242"/>
      <c r="T18" s="242"/>
      <c r="U18" s="243"/>
    </row>
    <row r="19" spans="1:21" x14ac:dyDescent="0.25">
      <c r="A19" s="223"/>
      <c r="B19" s="224" t="s">
        <v>265</v>
      </c>
      <c r="C19" s="201" t="s">
        <v>19</v>
      </c>
      <c r="D19" s="241"/>
      <c r="E19" s="242"/>
      <c r="F19" s="242"/>
      <c r="G19" s="242"/>
      <c r="H19" s="242">
        <v>1.67</v>
      </c>
      <c r="I19" s="242">
        <v>2.7</v>
      </c>
      <c r="J19" s="242">
        <v>1.3333333333333333</v>
      </c>
      <c r="K19" s="242">
        <v>2.6666666666666665</v>
      </c>
      <c r="L19" s="242"/>
      <c r="M19" s="242"/>
      <c r="N19" s="242"/>
      <c r="O19" s="242"/>
      <c r="P19" s="242"/>
      <c r="Q19" s="242"/>
      <c r="R19" s="242"/>
      <c r="S19" s="242"/>
      <c r="T19" s="242"/>
      <c r="U19" s="243"/>
    </row>
    <row r="20" spans="1:21" x14ac:dyDescent="0.25">
      <c r="A20" s="223"/>
      <c r="B20" s="224" t="s">
        <v>263</v>
      </c>
      <c r="C20" s="201" t="s">
        <v>19</v>
      </c>
      <c r="D20" s="241"/>
      <c r="E20" s="242"/>
      <c r="F20" s="242"/>
      <c r="G20" s="242"/>
      <c r="H20" s="242">
        <v>1.67</v>
      </c>
      <c r="I20" s="242">
        <v>2.67</v>
      </c>
      <c r="J20" s="242"/>
      <c r="K20" s="242"/>
      <c r="L20" s="242"/>
      <c r="M20" s="242"/>
      <c r="N20" s="242"/>
      <c r="O20" s="242"/>
      <c r="P20" s="242"/>
      <c r="Q20" s="242"/>
      <c r="R20" s="242">
        <v>1.3</v>
      </c>
      <c r="S20" s="242">
        <v>1.3</v>
      </c>
      <c r="T20" s="242"/>
      <c r="U20" s="243"/>
    </row>
    <row r="21" spans="1:21" ht="15" x14ac:dyDescent="0.2">
      <c r="A21" s="221"/>
      <c r="B21" s="222" t="s">
        <v>280</v>
      </c>
      <c r="C21" s="201" t="s">
        <v>19</v>
      </c>
      <c r="D21" s="202">
        <v>1.33</v>
      </c>
      <c r="E21" s="203">
        <v>2</v>
      </c>
      <c r="F21" s="197"/>
      <c r="G21" s="198"/>
      <c r="H21" s="197">
        <v>1.67</v>
      </c>
      <c r="I21" s="198">
        <v>2.7</v>
      </c>
      <c r="J21" s="197">
        <v>1.3333333333333333</v>
      </c>
      <c r="K21" s="198">
        <v>2.6666666666666665</v>
      </c>
      <c r="L21" s="197">
        <v>2.3333333333333335</v>
      </c>
      <c r="M21" s="198">
        <v>3.3333333333333335</v>
      </c>
      <c r="N21" s="197"/>
      <c r="O21" s="198"/>
      <c r="P21" s="197"/>
      <c r="Q21" s="198"/>
      <c r="R21" s="197">
        <v>1.3</v>
      </c>
      <c r="S21" s="198">
        <v>1.4</v>
      </c>
      <c r="T21" s="197"/>
      <c r="U21" s="204"/>
    </row>
    <row r="22" spans="1:21" ht="15" x14ac:dyDescent="0.2">
      <c r="A22" s="221" t="s">
        <v>237</v>
      </c>
      <c r="B22" s="222"/>
      <c r="C22" s="201" t="s">
        <v>19</v>
      </c>
      <c r="D22" s="202">
        <v>15</v>
      </c>
      <c r="E22" s="203">
        <v>23</v>
      </c>
      <c r="F22" s="197">
        <v>15</v>
      </c>
      <c r="G22" s="198">
        <v>18</v>
      </c>
      <c r="H22" s="197">
        <v>14</v>
      </c>
      <c r="I22" s="198">
        <v>16</v>
      </c>
      <c r="J22" s="197">
        <v>28</v>
      </c>
      <c r="K22" s="198">
        <v>40</v>
      </c>
      <c r="L22" s="197">
        <v>25</v>
      </c>
      <c r="M22" s="198">
        <v>30</v>
      </c>
      <c r="N22" s="197">
        <v>20</v>
      </c>
      <c r="O22" s="198">
        <v>26</v>
      </c>
      <c r="P22" s="197">
        <v>15</v>
      </c>
      <c r="Q22" s="198">
        <v>16</v>
      </c>
      <c r="R22" s="197"/>
      <c r="S22" s="198"/>
      <c r="T22" s="197">
        <v>18</v>
      </c>
      <c r="U22" s="204">
        <v>20</v>
      </c>
    </row>
    <row r="23" spans="1:21" ht="15" x14ac:dyDescent="0.2">
      <c r="A23" s="221" t="s">
        <v>94</v>
      </c>
      <c r="B23" s="222"/>
      <c r="C23" s="201" t="s">
        <v>19</v>
      </c>
      <c r="D23" s="202"/>
      <c r="E23" s="203"/>
      <c r="F23" s="197">
        <v>5</v>
      </c>
      <c r="G23" s="198">
        <v>6.5</v>
      </c>
      <c r="H23" s="197"/>
      <c r="I23" s="198"/>
      <c r="J23" s="197"/>
      <c r="K23" s="198"/>
      <c r="L23" s="197"/>
      <c r="M23" s="198"/>
      <c r="N23" s="197"/>
      <c r="O23" s="198"/>
      <c r="P23" s="197"/>
      <c r="Q23" s="198"/>
      <c r="R23" s="197"/>
      <c r="S23" s="198"/>
      <c r="T23" s="197">
        <v>6</v>
      </c>
      <c r="U23" s="204">
        <v>7</v>
      </c>
    </row>
    <row r="24" spans="1:21" ht="15" x14ac:dyDescent="0.2">
      <c r="A24" s="221" t="s">
        <v>97</v>
      </c>
      <c r="B24" s="222"/>
      <c r="C24" s="201" t="s">
        <v>19</v>
      </c>
      <c r="D24" s="202"/>
      <c r="E24" s="203"/>
      <c r="F24" s="197">
        <v>4</v>
      </c>
      <c r="G24" s="198">
        <v>5</v>
      </c>
      <c r="H24" s="197"/>
      <c r="I24" s="198"/>
      <c r="J24" s="197"/>
      <c r="K24" s="198"/>
      <c r="L24" s="197">
        <v>12</v>
      </c>
      <c r="M24" s="198">
        <v>14</v>
      </c>
      <c r="N24" s="197"/>
      <c r="O24" s="198"/>
      <c r="P24" s="197"/>
      <c r="Q24" s="198"/>
      <c r="R24" s="197"/>
      <c r="S24" s="198"/>
      <c r="T24" s="197"/>
      <c r="U24" s="204"/>
    </row>
    <row r="25" spans="1:21" ht="15" x14ac:dyDescent="0.2">
      <c r="A25" s="221" t="s">
        <v>60</v>
      </c>
      <c r="B25" s="222"/>
      <c r="C25" s="201" t="s">
        <v>19</v>
      </c>
      <c r="D25" s="202">
        <v>1.5</v>
      </c>
      <c r="E25" s="203">
        <v>2.2999999999999998</v>
      </c>
      <c r="F25" s="197">
        <v>2</v>
      </c>
      <c r="G25" s="198">
        <v>3</v>
      </c>
      <c r="H25" s="197">
        <v>2</v>
      </c>
      <c r="I25" s="198">
        <v>2.25</v>
      </c>
      <c r="J25" s="197">
        <v>1.5</v>
      </c>
      <c r="K25" s="198">
        <v>3</v>
      </c>
      <c r="L25" s="197">
        <v>2.5</v>
      </c>
      <c r="M25" s="198">
        <v>4.5</v>
      </c>
      <c r="N25" s="197">
        <v>1.5</v>
      </c>
      <c r="O25" s="198">
        <v>3</v>
      </c>
      <c r="P25" s="197">
        <v>2</v>
      </c>
      <c r="Q25" s="198">
        <v>3</v>
      </c>
      <c r="R25" s="197">
        <v>1.5</v>
      </c>
      <c r="S25" s="198">
        <v>1.5</v>
      </c>
      <c r="T25" s="197">
        <v>2</v>
      </c>
      <c r="U25" s="204">
        <v>3.5</v>
      </c>
    </row>
    <row r="26" spans="1:21" thickBot="1" x14ac:dyDescent="0.25">
      <c r="A26" s="221" t="s">
        <v>59</v>
      </c>
      <c r="B26" s="222"/>
      <c r="C26" s="201" t="s">
        <v>19</v>
      </c>
      <c r="D26" s="202">
        <v>10</v>
      </c>
      <c r="E26" s="203">
        <v>20</v>
      </c>
      <c r="F26" s="197">
        <v>14</v>
      </c>
      <c r="G26" s="198">
        <v>15</v>
      </c>
      <c r="H26" s="197"/>
      <c r="I26" s="198"/>
      <c r="J26" s="197">
        <v>10</v>
      </c>
      <c r="K26" s="198">
        <v>18</v>
      </c>
      <c r="L26" s="197">
        <v>10</v>
      </c>
      <c r="M26" s="198">
        <v>12</v>
      </c>
      <c r="N26" s="197"/>
      <c r="O26" s="198"/>
      <c r="P26" s="197"/>
      <c r="Q26" s="198"/>
      <c r="R26" s="197"/>
      <c r="S26" s="198"/>
      <c r="T26" s="197">
        <v>9</v>
      </c>
      <c r="U26" s="204">
        <v>11</v>
      </c>
    </row>
    <row r="27" spans="1:21" thickBot="1" x14ac:dyDescent="0.25">
      <c r="A27" s="219" t="s">
        <v>127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220"/>
    </row>
    <row r="28" spans="1:21" ht="15" x14ac:dyDescent="0.2">
      <c r="A28" s="221" t="s">
        <v>42</v>
      </c>
      <c r="B28" s="222"/>
      <c r="C28" s="201" t="s">
        <v>33</v>
      </c>
      <c r="D28" s="202">
        <v>4.75</v>
      </c>
      <c r="E28" s="203">
        <v>6</v>
      </c>
      <c r="F28" s="197">
        <v>5.5</v>
      </c>
      <c r="G28" s="198">
        <v>6</v>
      </c>
      <c r="H28" s="197">
        <v>6</v>
      </c>
      <c r="I28" s="198">
        <v>6</v>
      </c>
      <c r="J28" s="197">
        <v>5</v>
      </c>
      <c r="K28" s="198">
        <v>10</v>
      </c>
      <c r="L28" s="197"/>
      <c r="M28" s="198"/>
      <c r="N28" s="197">
        <v>5</v>
      </c>
      <c r="O28" s="198">
        <v>6</v>
      </c>
      <c r="P28" s="197">
        <v>4.5</v>
      </c>
      <c r="Q28" s="198">
        <v>5</v>
      </c>
      <c r="R28" s="197">
        <v>5</v>
      </c>
      <c r="S28" s="198">
        <v>6</v>
      </c>
      <c r="T28" s="197">
        <v>5</v>
      </c>
      <c r="U28" s="204">
        <v>5</v>
      </c>
    </row>
    <row r="29" spans="1:21" ht="15" x14ac:dyDescent="0.2">
      <c r="A29" s="221" t="s">
        <v>43</v>
      </c>
      <c r="B29" s="222"/>
      <c r="C29" s="201" t="s">
        <v>19</v>
      </c>
      <c r="D29" s="202">
        <v>1</v>
      </c>
      <c r="E29" s="203">
        <v>2.15</v>
      </c>
      <c r="F29" s="197">
        <v>1.5</v>
      </c>
      <c r="G29" s="198">
        <v>2</v>
      </c>
      <c r="H29" s="197">
        <v>1.8</v>
      </c>
      <c r="I29" s="198">
        <v>2</v>
      </c>
      <c r="J29" s="197">
        <v>2</v>
      </c>
      <c r="K29" s="198">
        <v>3</v>
      </c>
      <c r="L29" s="197">
        <v>2</v>
      </c>
      <c r="M29" s="198">
        <v>3</v>
      </c>
      <c r="N29" s="197"/>
      <c r="O29" s="198"/>
      <c r="P29" s="197">
        <v>1.9</v>
      </c>
      <c r="Q29" s="198">
        <v>2</v>
      </c>
      <c r="R29" s="197">
        <v>2.5</v>
      </c>
      <c r="S29" s="198">
        <v>2.5</v>
      </c>
      <c r="T29" s="197">
        <v>2.5</v>
      </c>
      <c r="U29" s="204">
        <v>2.8</v>
      </c>
    </row>
    <row r="30" spans="1:21" ht="15" x14ac:dyDescent="0.2">
      <c r="A30" s="221" t="s">
        <v>44</v>
      </c>
      <c r="B30" s="222"/>
      <c r="C30" s="201" t="s">
        <v>19</v>
      </c>
      <c r="D30" s="202">
        <v>3.5</v>
      </c>
      <c r="E30" s="203">
        <v>4.75</v>
      </c>
      <c r="F30" s="197">
        <v>4.0999999999999996</v>
      </c>
      <c r="G30" s="198">
        <v>4.5</v>
      </c>
      <c r="H30" s="197">
        <v>2.88</v>
      </c>
      <c r="I30" s="198">
        <v>3.8</v>
      </c>
      <c r="J30" s="197">
        <v>3.3333333333333335</v>
      </c>
      <c r="K30" s="198">
        <v>4.166666666666667</v>
      </c>
      <c r="L30" s="197">
        <v>3.3333333333333335</v>
      </c>
      <c r="M30" s="198">
        <v>5.5555555555555554</v>
      </c>
      <c r="N30" s="197">
        <v>3.2</v>
      </c>
      <c r="O30" s="198">
        <v>3.8</v>
      </c>
      <c r="P30" s="197">
        <v>2.7777777777777777</v>
      </c>
      <c r="Q30" s="198">
        <v>3</v>
      </c>
      <c r="R30" s="197">
        <v>3.6</v>
      </c>
      <c r="S30" s="198">
        <v>3.7</v>
      </c>
      <c r="T30" s="197">
        <v>5</v>
      </c>
      <c r="U30" s="204">
        <v>6</v>
      </c>
    </row>
    <row r="31" spans="1:21" ht="15" x14ac:dyDescent="0.2">
      <c r="A31" s="221" t="s">
        <v>45</v>
      </c>
      <c r="B31" s="222"/>
      <c r="C31" s="201" t="s">
        <v>19</v>
      </c>
      <c r="D31" s="202">
        <v>4.8499999999999996</v>
      </c>
      <c r="E31" s="203">
        <v>6.5</v>
      </c>
      <c r="F31" s="197"/>
      <c r="G31" s="198"/>
      <c r="H31" s="197">
        <v>7</v>
      </c>
      <c r="I31" s="198">
        <v>7.5</v>
      </c>
      <c r="J31" s="197">
        <v>5</v>
      </c>
      <c r="K31" s="198">
        <v>6</v>
      </c>
      <c r="L31" s="197"/>
      <c r="M31" s="198"/>
      <c r="N31" s="197"/>
      <c r="O31" s="198"/>
      <c r="P31" s="197">
        <v>6</v>
      </c>
      <c r="Q31" s="198">
        <v>8</v>
      </c>
      <c r="R31" s="197"/>
      <c r="S31" s="198"/>
      <c r="T31" s="197"/>
      <c r="U31" s="204"/>
    </row>
    <row r="32" spans="1:21" ht="15" x14ac:dyDescent="0.2">
      <c r="A32" s="221" t="s">
        <v>46</v>
      </c>
      <c r="B32" s="222"/>
      <c r="C32" s="201" t="s">
        <v>19</v>
      </c>
      <c r="D32" s="202">
        <v>3.75</v>
      </c>
      <c r="E32" s="203">
        <v>6.5</v>
      </c>
      <c r="F32" s="197">
        <v>7</v>
      </c>
      <c r="G32" s="198">
        <v>8</v>
      </c>
      <c r="H32" s="197">
        <v>5.4</v>
      </c>
      <c r="I32" s="198">
        <v>7</v>
      </c>
      <c r="J32" s="197">
        <v>6.1111111111111107</v>
      </c>
      <c r="K32" s="198">
        <v>7.2222222222222223</v>
      </c>
      <c r="L32" s="197">
        <v>5</v>
      </c>
      <c r="M32" s="198">
        <v>7.5</v>
      </c>
      <c r="N32" s="197">
        <v>5</v>
      </c>
      <c r="O32" s="198">
        <v>7</v>
      </c>
      <c r="P32" s="197">
        <v>4.7</v>
      </c>
      <c r="Q32" s="198">
        <v>5</v>
      </c>
      <c r="R32" s="197">
        <v>5.5</v>
      </c>
      <c r="S32" s="198">
        <v>7.5</v>
      </c>
      <c r="T32" s="197">
        <v>6</v>
      </c>
      <c r="U32" s="204">
        <v>6</v>
      </c>
    </row>
    <row r="33" spans="1:21" ht="15" x14ac:dyDescent="0.2">
      <c r="A33" s="221" t="s">
        <v>47</v>
      </c>
      <c r="B33" s="222"/>
      <c r="C33" s="201" t="s">
        <v>19</v>
      </c>
      <c r="D33" s="202">
        <v>4.75</v>
      </c>
      <c r="E33" s="203">
        <v>5.5</v>
      </c>
      <c r="F33" s="197">
        <v>7</v>
      </c>
      <c r="G33" s="198">
        <v>8.4</v>
      </c>
      <c r="H33" s="197">
        <v>5.5</v>
      </c>
      <c r="I33" s="198">
        <v>6.4</v>
      </c>
      <c r="J33" s="197">
        <v>4.7058823529411766</v>
      </c>
      <c r="K33" s="198">
        <v>5.2941176470588234</v>
      </c>
      <c r="L33" s="197">
        <v>6.4285714285714288</v>
      </c>
      <c r="M33" s="198">
        <v>6.7857142857142856</v>
      </c>
      <c r="N33" s="197"/>
      <c r="O33" s="198"/>
      <c r="P33" s="197">
        <v>5.5</v>
      </c>
      <c r="Q33" s="198">
        <v>7.5</v>
      </c>
      <c r="R33" s="197">
        <v>6</v>
      </c>
      <c r="S33" s="198">
        <v>6.5</v>
      </c>
      <c r="T33" s="197">
        <v>4.5</v>
      </c>
      <c r="U33" s="204">
        <v>5.5</v>
      </c>
    </row>
    <row r="34" spans="1:21" ht="15" x14ac:dyDescent="0.2">
      <c r="A34" s="221" t="s">
        <v>35</v>
      </c>
      <c r="B34" s="222"/>
      <c r="C34" s="201" t="s">
        <v>19</v>
      </c>
      <c r="D34" s="202">
        <v>4.75</v>
      </c>
      <c r="E34" s="203">
        <v>6</v>
      </c>
      <c r="F34" s="197"/>
      <c r="G34" s="198"/>
      <c r="H34" s="197"/>
      <c r="I34" s="198"/>
      <c r="J34" s="197"/>
      <c r="K34" s="198"/>
      <c r="L34" s="197">
        <v>5.8</v>
      </c>
      <c r="M34" s="198">
        <v>6.8</v>
      </c>
      <c r="N34" s="197"/>
      <c r="O34" s="198"/>
      <c r="P34" s="197"/>
      <c r="Q34" s="198"/>
      <c r="R34" s="197"/>
      <c r="S34" s="198"/>
      <c r="T34" s="197">
        <v>6.5</v>
      </c>
      <c r="U34" s="204">
        <v>6.5</v>
      </c>
    </row>
    <row r="35" spans="1:21" ht="15" x14ac:dyDescent="0.2">
      <c r="A35" s="221" t="s">
        <v>49</v>
      </c>
      <c r="B35" s="222"/>
      <c r="C35" s="201" t="s">
        <v>19</v>
      </c>
      <c r="D35" s="202">
        <v>8</v>
      </c>
      <c r="E35" s="203">
        <v>11</v>
      </c>
      <c r="F35" s="197">
        <v>4.5</v>
      </c>
      <c r="G35" s="198">
        <v>6</v>
      </c>
      <c r="H35" s="197">
        <v>7</v>
      </c>
      <c r="I35" s="198">
        <v>8</v>
      </c>
      <c r="J35" s="197">
        <v>7</v>
      </c>
      <c r="K35" s="198">
        <v>8</v>
      </c>
      <c r="L35" s="197">
        <v>7</v>
      </c>
      <c r="M35" s="198">
        <v>10.5</v>
      </c>
      <c r="N35" s="197">
        <v>8</v>
      </c>
      <c r="O35" s="198">
        <v>10</v>
      </c>
      <c r="P35" s="197">
        <v>9</v>
      </c>
      <c r="Q35" s="198">
        <v>10</v>
      </c>
      <c r="R35" s="197">
        <v>8</v>
      </c>
      <c r="S35" s="198">
        <v>9.5</v>
      </c>
      <c r="T35" s="197">
        <v>6.5</v>
      </c>
      <c r="U35" s="204">
        <v>8</v>
      </c>
    </row>
    <row r="36" spans="1:21" ht="15" x14ac:dyDescent="0.2">
      <c r="A36" s="221" t="s">
        <v>239</v>
      </c>
      <c r="B36" s="222"/>
      <c r="C36" s="201" t="s">
        <v>19</v>
      </c>
      <c r="D36" s="202"/>
      <c r="E36" s="203"/>
      <c r="F36" s="197"/>
      <c r="G36" s="198"/>
      <c r="H36" s="197"/>
      <c r="I36" s="198"/>
      <c r="J36" s="197"/>
      <c r="K36" s="198"/>
      <c r="L36" s="197"/>
      <c r="M36" s="198"/>
      <c r="N36" s="197"/>
      <c r="O36" s="198"/>
      <c r="P36" s="197"/>
      <c r="Q36" s="198"/>
      <c r="R36" s="197"/>
      <c r="S36" s="198"/>
      <c r="T36" s="197">
        <v>5</v>
      </c>
      <c r="U36" s="204">
        <v>5</v>
      </c>
    </row>
    <row r="37" spans="1:21" ht="15" x14ac:dyDescent="0.2">
      <c r="A37" s="221" t="s">
        <v>238</v>
      </c>
      <c r="B37" s="222"/>
      <c r="C37" s="201" t="s">
        <v>19</v>
      </c>
      <c r="D37" s="202">
        <v>7</v>
      </c>
      <c r="E37" s="203">
        <v>9</v>
      </c>
      <c r="F37" s="197"/>
      <c r="G37" s="198"/>
      <c r="H37" s="197">
        <v>7.6</v>
      </c>
      <c r="I37" s="198">
        <v>8</v>
      </c>
      <c r="J37" s="197">
        <v>7</v>
      </c>
      <c r="K37" s="198">
        <v>8</v>
      </c>
      <c r="L37" s="197">
        <v>8.5</v>
      </c>
      <c r="M37" s="198">
        <v>9.5</v>
      </c>
      <c r="N37" s="197">
        <v>6</v>
      </c>
      <c r="O37" s="198">
        <v>7</v>
      </c>
      <c r="P37" s="197">
        <v>7</v>
      </c>
      <c r="Q37" s="198">
        <v>8</v>
      </c>
      <c r="R37" s="197">
        <v>7</v>
      </c>
      <c r="S37" s="198">
        <v>7.5</v>
      </c>
      <c r="T37" s="197"/>
      <c r="U37" s="204"/>
    </row>
    <row r="38" spans="1:21" ht="15" x14ac:dyDescent="0.2">
      <c r="A38" s="221" t="s">
        <v>50</v>
      </c>
      <c r="B38" s="222"/>
      <c r="C38" s="201" t="s">
        <v>19</v>
      </c>
      <c r="D38" s="202">
        <v>5.3</v>
      </c>
      <c r="E38" s="203">
        <v>6.5</v>
      </c>
      <c r="F38" s="197">
        <v>3.6</v>
      </c>
      <c r="G38" s="198">
        <v>5.5</v>
      </c>
      <c r="H38" s="197">
        <v>5</v>
      </c>
      <c r="I38" s="198">
        <v>6.8</v>
      </c>
      <c r="J38" s="197">
        <v>7</v>
      </c>
      <c r="K38" s="198">
        <v>9</v>
      </c>
      <c r="L38" s="197">
        <v>6</v>
      </c>
      <c r="M38" s="198">
        <v>7</v>
      </c>
      <c r="N38" s="197">
        <v>6</v>
      </c>
      <c r="O38" s="198">
        <v>7.5</v>
      </c>
      <c r="P38" s="197">
        <v>5.5</v>
      </c>
      <c r="Q38" s="198">
        <v>6.5</v>
      </c>
      <c r="R38" s="197">
        <v>6</v>
      </c>
      <c r="S38" s="198">
        <v>6.5</v>
      </c>
      <c r="T38" s="197">
        <v>7.5</v>
      </c>
      <c r="U38" s="204">
        <v>7.5</v>
      </c>
    </row>
    <row r="39" spans="1:21" ht="15" x14ac:dyDescent="0.2">
      <c r="A39" s="221" t="s">
        <v>60</v>
      </c>
      <c r="B39" s="222"/>
      <c r="C39" s="201" t="s">
        <v>19</v>
      </c>
      <c r="D39" s="202">
        <v>3</v>
      </c>
      <c r="E39" s="203">
        <v>5</v>
      </c>
      <c r="F39" s="197"/>
      <c r="G39" s="198"/>
      <c r="H39" s="197"/>
      <c r="I39" s="198"/>
      <c r="J39" s="197">
        <v>6</v>
      </c>
      <c r="K39" s="198">
        <v>7</v>
      </c>
      <c r="L39" s="197">
        <v>6</v>
      </c>
      <c r="M39" s="198">
        <v>7</v>
      </c>
      <c r="N39" s="197"/>
      <c r="O39" s="198"/>
      <c r="P39" s="197"/>
      <c r="Q39" s="198"/>
      <c r="R39" s="197"/>
      <c r="S39" s="198"/>
      <c r="T39" s="197"/>
      <c r="U39" s="204"/>
    </row>
    <row r="40" spans="1:21" thickBot="1" x14ac:dyDescent="0.25">
      <c r="A40" s="225" t="s">
        <v>51</v>
      </c>
      <c r="B40" s="226"/>
      <c r="C40" s="207" t="s">
        <v>19</v>
      </c>
      <c r="D40" s="208">
        <v>3</v>
      </c>
      <c r="E40" s="209">
        <v>8.5</v>
      </c>
      <c r="F40" s="210">
        <v>8</v>
      </c>
      <c r="G40" s="211">
        <v>9.5</v>
      </c>
      <c r="H40" s="210">
        <v>5</v>
      </c>
      <c r="I40" s="211">
        <v>7.14</v>
      </c>
      <c r="J40" s="210">
        <v>7.1428571428571432</v>
      </c>
      <c r="K40" s="211">
        <v>8.5714285714285712</v>
      </c>
      <c r="L40" s="210">
        <v>7.1428571428571432</v>
      </c>
      <c r="M40" s="211">
        <v>8.5714285714285712</v>
      </c>
      <c r="N40" s="210">
        <v>5</v>
      </c>
      <c r="O40" s="211">
        <v>7</v>
      </c>
      <c r="P40" s="210">
        <v>4.5</v>
      </c>
      <c r="Q40" s="211">
        <v>5.5</v>
      </c>
      <c r="R40" s="210">
        <v>4.5</v>
      </c>
      <c r="S40" s="211">
        <v>7.5</v>
      </c>
      <c r="T40" s="210">
        <v>7</v>
      </c>
      <c r="U40" s="212">
        <v>8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2"/>
    </row>
    <row r="6" spans="3:9" ht="13.5" thickBot="1" x14ac:dyDescent="0.25"/>
    <row r="7" spans="3:9" ht="15.75" x14ac:dyDescent="0.25">
      <c r="C7" s="66" t="s">
        <v>293</v>
      </c>
      <c r="D7" s="67"/>
      <c r="E7" s="67"/>
      <c r="F7" s="67"/>
      <c r="G7" s="67"/>
      <c r="H7" s="67"/>
      <c r="I7" s="68"/>
    </row>
    <row r="8" spans="3:9" ht="16.5" thickBot="1" x14ac:dyDescent="0.3">
      <c r="C8" s="107" t="s">
        <v>131</v>
      </c>
      <c r="D8" s="69"/>
      <c r="E8" s="69"/>
      <c r="F8" s="69"/>
      <c r="G8" s="69"/>
      <c r="H8" s="69"/>
      <c r="I8" s="70"/>
    </row>
    <row r="9" spans="3:9" x14ac:dyDescent="0.2">
      <c r="C9" s="266" t="s">
        <v>132</v>
      </c>
      <c r="D9" s="268" t="s">
        <v>133</v>
      </c>
      <c r="E9" s="268"/>
      <c r="F9" s="268"/>
      <c r="G9" s="268" t="s">
        <v>21</v>
      </c>
      <c r="H9" s="268"/>
      <c r="I9" s="269"/>
    </row>
    <row r="10" spans="3:9" ht="12.75" customHeight="1" x14ac:dyDescent="0.2">
      <c r="C10" s="267"/>
      <c r="D10" s="270" t="s">
        <v>136</v>
      </c>
      <c r="E10" s="270"/>
      <c r="F10" s="271" t="s">
        <v>135</v>
      </c>
      <c r="G10" s="270" t="s">
        <v>134</v>
      </c>
      <c r="H10" s="270"/>
      <c r="I10" s="272" t="s">
        <v>135</v>
      </c>
    </row>
    <row r="11" spans="3:9" ht="25.5" x14ac:dyDescent="0.2">
      <c r="C11" s="267"/>
      <c r="D11" s="253" t="s">
        <v>294</v>
      </c>
      <c r="E11" s="254" t="s">
        <v>287</v>
      </c>
      <c r="F11" s="271"/>
      <c r="G11" s="253" t="s">
        <v>294</v>
      </c>
      <c r="H11" s="254" t="s">
        <v>287</v>
      </c>
      <c r="I11" s="272"/>
    </row>
    <row r="12" spans="3:9" ht="13.5" x14ac:dyDescent="0.25">
      <c r="C12" s="255" t="s">
        <v>137</v>
      </c>
      <c r="D12" s="256">
        <v>130</v>
      </c>
      <c r="E12" s="257">
        <v>140</v>
      </c>
      <c r="F12" s="258">
        <f t="shared" ref="F12:F27" si="0">(D12-E12)/E12*100</f>
        <v>-7.1428571428571423</v>
      </c>
      <c r="G12" s="259">
        <v>2.75</v>
      </c>
      <c r="H12" s="257">
        <v>2.75</v>
      </c>
      <c r="I12" s="71">
        <f>(G12-H12)/H12*100</f>
        <v>0</v>
      </c>
    </row>
    <row r="13" spans="3:9" ht="13.5" x14ac:dyDescent="0.25">
      <c r="C13" s="255" t="s">
        <v>138</v>
      </c>
      <c r="D13" s="259">
        <v>65</v>
      </c>
      <c r="E13" s="257">
        <v>63.53</v>
      </c>
      <c r="F13" s="258">
        <f t="shared" si="0"/>
        <v>2.3138674641901447</v>
      </c>
      <c r="G13" s="259">
        <v>1.36</v>
      </c>
      <c r="H13" s="257">
        <v>1.91</v>
      </c>
      <c r="I13" s="71">
        <f t="shared" ref="I13:I27" si="1">(G13-H13)/H13*100</f>
        <v>-28.795811518324598</v>
      </c>
    </row>
    <row r="14" spans="3:9" ht="13.5" x14ac:dyDescent="0.25">
      <c r="C14" s="255" t="s">
        <v>139</v>
      </c>
      <c r="D14" s="259">
        <v>86.67</v>
      </c>
      <c r="E14" s="257">
        <v>93.33</v>
      </c>
      <c r="F14" s="258">
        <f t="shared" si="0"/>
        <v>-7.1359691417550595</v>
      </c>
      <c r="G14" s="259">
        <v>2.58</v>
      </c>
      <c r="H14" s="257">
        <v>2.72</v>
      </c>
      <c r="I14" s="71">
        <f t="shared" si="1"/>
        <v>-5.1470588235294157</v>
      </c>
    </row>
    <row r="15" spans="3:9" ht="13.5" x14ac:dyDescent="0.25">
      <c r="C15" s="255" t="s">
        <v>140</v>
      </c>
      <c r="D15" s="256">
        <v>150</v>
      </c>
      <c r="E15" s="257">
        <v>130</v>
      </c>
      <c r="F15" s="258">
        <f t="shared" si="0"/>
        <v>15.384615384615385</v>
      </c>
      <c r="G15" s="256">
        <v>2.5</v>
      </c>
      <c r="H15" s="257">
        <v>2.5</v>
      </c>
      <c r="I15" s="71">
        <f t="shared" si="1"/>
        <v>0</v>
      </c>
    </row>
    <row r="16" spans="3:9" ht="13.5" x14ac:dyDescent="0.25">
      <c r="C16" s="255" t="s">
        <v>141</v>
      </c>
      <c r="D16" s="259">
        <v>85</v>
      </c>
      <c r="E16" s="257">
        <v>83.75</v>
      </c>
      <c r="F16" s="258">
        <f t="shared" si="0"/>
        <v>1.4925373134328357</v>
      </c>
      <c r="G16" s="259">
        <v>2.2599999999999998</v>
      </c>
      <c r="H16" s="257">
        <v>2.33</v>
      </c>
      <c r="I16" s="71">
        <f t="shared" si="1"/>
        <v>-3.0042918454935745</v>
      </c>
    </row>
    <row r="17" spans="3:9" ht="13.5" x14ac:dyDescent="0.25">
      <c r="C17" s="255" t="s">
        <v>155</v>
      </c>
      <c r="D17" s="259">
        <v>35.67</v>
      </c>
      <c r="E17" s="257">
        <v>58.43</v>
      </c>
      <c r="F17" s="258">
        <f t="shared" si="0"/>
        <v>-38.952592846140675</v>
      </c>
      <c r="G17" s="259">
        <v>0.71</v>
      </c>
      <c r="H17" s="257">
        <v>1.25</v>
      </c>
      <c r="I17" s="71">
        <f t="shared" si="1"/>
        <v>-43.2</v>
      </c>
    </row>
    <row r="18" spans="3:9" ht="13.5" x14ac:dyDescent="0.25">
      <c r="C18" s="255" t="s">
        <v>142</v>
      </c>
      <c r="D18" s="259">
        <v>90</v>
      </c>
      <c r="E18" s="257">
        <v>83.15</v>
      </c>
      <c r="F18" s="258">
        <f t="shared" si="0"/>
        <v>8.2381238725195356</v>
      </c>
      <c r="G18" s="259">
        <v>2.46</v>
      </c>
      <c r="H18" s="257">
        <v>2.5299999999999998</v>
      </c>
      <c r="I18" s="71">
        <f t="shared" si="1"/>
        <v>-2.7667984189723258</v>
      </c>
    </row>
    <row r="19" spans="3:9" ht="13.5" x14ac:dyDescent="0.25">
      <c r="C19" s="255" t="s">
        <v>143</v>
      </c>
      <c r="D19" s="256">
        <v>114</v>
      </c>
      <c r="E19" s="260">
        <v>120</v>
      </c>
      <c r="F19" s="258">
        <f t="shared" si="0"/>
        <v>-5</v>
      </c>
      <c r="G19" s="259">
        <v>2.57</v>
      </c>
      <c r="H19" s="260">
        <v>2.64</v>
      </c>
      <c r="I19" s="71">
        <f t="shared" si="1"/>
        <v>-2.651515151515162</v>
      </c>
    </row>
    <row r="20" spans="3:9" ht="13.5" x14ac:dyDescent="0.25">
      <c r="C20" s="255" t="s">
        <v>144</v>
      </c>
      <c r="D20" s="259">
        <v>117.5</v>
      </c>
      <c r="E20" s="257">
        <v>105.83</v>
      </c>
      <c r="F20" s="258">
        <f t="shared" si="0"/>
        <v>11.027118964376832</v>
      </c>
      <c r="G20" s="259">
        <v>2.25</v>
      </c>
      <c r="H20" s="257">
        <v>2.3199999999999998</v>
      </c>
      <c r="I20" s="71">
        <f t="shared" si="1"/>
        <v>-3.0172413793103381</v>
      </c>
    </row>
    <row r="21" spans="3:9" ht="13.5" x14ac:dyDescent="0.25">
      <c r="C21" s="255" t="s">
        <v>145</v>
      </c>
      <c r="D21" s="259">
        <v>107</v>
      </c>
      <c r="E21" s="257">
        <v>110</v>
      </c>
      <c r="F21" s="258">
        <f t="shared" si="0"/>
        <v>-2.7272727272727271</v>
      </c>
      <c r="G21" s="259">
        <v>2.25</v>
      </c>
      <c r="H21" s="257">
        <v>2.96</v>
      </c>
      <c r="I21" s="71">
        <f>(G21-H21)/H21*100</f>
        <v>-23.986486486486484</v>
      </c>
    </row>
    <row r="22" spans="3:9" ht="13.5" x14ac:dyDescent="0.25">
      <c r="C22" s="255" t="s">
        <v>146</v>
      </c>
      <c r="D22" s="259">
        <v>106.67</v>
      </c>
      <c r="E22" s="257">
        <v>111.67</v>
      </c>
      <c r="F22" s="258">
        <f t="shared" si="0"/>
        <v>-4.4774782842303216</v>
      </c>
      <c r="G22" s="259">
        <v>4</v>
      </c>
      <c r="H22" s="257">
        <v>4</v>
      </c>
      <c r="I22" s="71">
        <f t="shared" si="1"/>
        <v>0</v>
      </c>
    </row>
    <row r="23" spans="3:9" ht="13.5" x14ac:dyDescent="0.25">
      <c r="C23" s="255" t="s">
        <v>147</v>
      </c>
      <c r="D23" s="259">
        <v>101.4</v>
      </c>
      <c r="E23" s="257">
        <v>100</v>
      </c>
      <c r="F23" s="258">
        <f t="shared" si="0"/>
        <v>1.4000000000000057</v>
      </c>
      <c r="G23" s="259">
        <v>2.06</v>
      </c>
      <c r="H23" s="257">
        <v>2.2400000000000002</v>
      </c>
      <c r="I23" s="71">
        <f t="shared" si="1"/>
        <v>-8.0357142857142918</v>
      </c>
    </row>
    <row r="24" spans="3:9" ht="13.5" x14ac:dyDescent="0.25">
      <c r="C24" s="255" t="s">
        <v>148</v>
      </c>
      <c r="D24" s="259">
        <v>35</v>
      </c>
      <c r="E24" s="257">
        <v>59</v>
      </c>
      <c r="F24" s="258">
        <f t="shared" si="0"/>
        <v>-40.677966101694921</v>
      </c>
      <c r="G24" s="259">
        <v>0.95</v>
      </c>
      <c r="H24" s="257">
        <v>1.45</v>
      </c>
      <c r="I24" s="71">
        <f t="shared" si="1"/>
        <v>-34.482758620689658</v>
      </c>
    </row>
    <row r="25" spans="3:9" ht="13.5" x14ac:dyDescent="0.25">
      <c r="C25" s="255" t="s">
        <v>149</v>
      </c>
      <c r="D25" s="259">
        <v>100</v>
      </c>
      <c r="E25" s="257">
        <v>100</v>
      </c>
      <c r="F25" s="258">
        <f t="shared" si="0"/>
        <v>0</v>
      </c>
      <c r="G25" s="259">
        <v>1.9</v>
      </c>
      <c r="H25" s="257">
        <v>1.85</v>
      </c>
      <c r="I25" s="71">
        <f t="shared" si="1"/>
        <v>2.7027027027026933</v>
      </c>
    </row>
    <row r="26" spans="3:9" ht="13.5" x14ac:dyDescent="0.25">
      <c r="C26" s="255" t="s">
        <v>150</v>
      </c>
      <c r="D26" s="259">
        <v>106.25</v>
      </c>
      <c r="E26" s="257">
        <v>103.38</v>
      </c>
      <c r="F26" s="258">
        <f t="shared" si="0"/>
        <v>2.7761656026310746</v>
      </c>
      <c r="G26" s="259">
        <v>2.36</v>
      </c>
      <c r="H26" s="257">
        <v>2.4300000000000002</v>
      </c>
      <c r="I26" s="71">
        <f t="shared" si="1"/>
        <v>-2.8806584362140031</v>
      </c>
    </row>
    <row r="27" spans="3:9" ht="14.25" thickBot="1" x14ac:dyDescent="0.3">
      <c r="C27" s="261" t="s">
        <v>151</v>
      </c>
      <c r="D27" s="262">
        <v>90</v>
      </c>
      <c r="E27" s="263">
        <v>85</v>
      </c>
      <c r="F27" s="264">
        <f t="shared" si="0"/>
        <v>5.8823529411764701</v>
      </c>
      <c r="G27" s="262">
        <v>2.1</v>
      </c>
      <c r="H27" s="263">
        <v>2.2000000000000002</v>
      </c>
      <c r="I27" s="248">
        <f t="shared" si="1"/>
        <v>-4.5454545454545494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H46" sqref="H46"/>
    </sheetView>
  </sheetViews>
  <sheetFormatPr defaultRowHeight="12.75" x14ac:dyDescent="0.2"/>
  <cols>
    <col min="1" max="1" width="4.85546875" style="106" bestFit="1" customWidth="1"/>
    <col min="2" max="2" width="43" style="106" customWidth="1"/>
    <col min="3" max="12" width="11.140625" style="106" bestFit="1" customWidth="1"/>
    <col min="13" max="16384" width="9.140625" style="106"/>
  </cols>
  <sheetData>
    <row r="2" spans="1:12" ht="15.75" x14ac:dyDescent="0.25">
      <c r="A2" s="102" t="s">
        <v>179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2"/>
      <c r="B5" s="113"/>
      <c r="C5" s="114" t="s">
        <v>194</v>
      </c>
      <c r="D5" s="115"/>
      <c r="E5" s="115"/>
      <c r="F5" s="116"/>
      <c r="G5" s="114" t="s">
        <v>195</v>
      </c>
      <c r="H5" s="115"/>
      <c r="I5" s="115"/>
      <c r="J5" s="116"/>
      <c r="K5" s="114" t="s">
        <v>196</v>
      </c>
      <c r="L5" s="117"/>
    </row>
    <row r="6" spans="1:12" ht="14.25" x14ac:dyDescent="0.2">
      <c r="A6" s="118" t="s">
        <v>197</v>
      </c>
      <c r="B6" s="119" t="s">
        <v>198</v>
      </c>
      <c r="C6" s="120" t="s">
        <v>164</v>
      </c>
      <c r="D6" s="120"/>
      <c r="E6" s="120" t="s">
        <v>199</v>
      </c>
      <c r="F6" s="121"/>
      <c r="G6" s="120" t="s">
        <v>164</v>
      </c>
      <c r="H6" s="120"/>
      <c r="I6" s="120" t="s">
        <v>199</v>
      </c>
      <c r="J6" s="121"/>
      <c r="K6" s="120" t="s">
        <v>164</v>
      </c>
      <c r="L6" s="122"/>
    </row>
    <row r="7" spans="1:12" ht="14.25" thickBot="1" x14ac:dyDescent="0.3">
      <c r="A7" s="123"/>
      <c r="B7" s="124"/>
      <c r="C7" s="125" t="s">
        <v>268</v>
      </c>
      <c r="D7" s="126" t="s">
        <v>269</v>
      </c>
      <c r="E7" s="125" t="s">
        <v>268</v>
      </c>
      <c r="F7" s="127" t="s">
        <v>269</v>
      </c>
      <c r="G7" s="125" t="s">
        <v>268</v>
      </c>
      <c r="H7" s="126" t="s">
        <v>269</v>
      </c>
      <c r="I7" s="125" t="s">
        <v>268</v>
      </c>
      <c r="J7" s="127" t="s">
        <v>269</v>
      </c>
      <c r="K7" s="125" t="s">
        <v>268</v>
      </c>
      <c r="L7" s="128" t="s">
        <v>269</v>
      </c>
    </row>
    <row r="8" spans="1:12" x14ac:dyDescent="0.2">
      <c r="A8" s="129" t="s">
        <v>200</v>
      </c>
      <c r="B8" s="130" t="s">
        <v>201</v>
      </c>
      <c r="C8" s="131">
        <v>9005.2780000000002</v>
      </c>
      <c r="D8" s="132">
        <v>4985.7790000000005</v>
      </c>
      <c r="E8" s="131">
        <v>22248.452000000001</v>
      </c>
      <c r="F8" s="133">
        <v>14681.909</v>
      </c>
      <c r="G8" s="131">
        <v>64144.232000000004</v>
      </c>
      <c r="H8" s="132">
        <v>53556.978999999999</v>
      </c>
      <c r="I8" s="131">
        <v>150792.16800000001</v>
      </c>
      <c r="J8" s="133">
        <v>188587.217</v>
      </c>
      <c r="K8" s="134">
        <v>-55138.954000000005</v>
      </c>
      <c r="L8" s="135">
        <v>-48571.199999999997</v>
      </c>
    </row>
    <row r="9" spans="1:12" x14ac:dyDescent="0.2">
      <c r="A9" s="129" t="s">
        <v>202</v>
      </c>
      <c r="B9" s="130" t="s">
        <v>203</v>
      </c>
      <c r="C9" s="131">
        <v>24433.147000000001</v>
      </c>
      <c r="D9" s="132">
        <v>23604.387999999999</v>
      </c>
      <c r="E9" s="131">
        <v>29728.43</v>
      </c>
      <c r="F9" s="133">
        <v>28924.681</v>
      </c>
      <c r="G9" s="131">
        <v>141368.82</v>
      </c>
      <c r="H9" s="132">
        <v>150841.10399999999</v>
      </c>
      <c r="I9" s="131">
        <v>103948.462</v>
      </c>
      <c r="J9" s="133">
        <v>106621.742</v>
      </c>
      <c r="K9" s="134">
        <v>-116935.67300000001</v>
      </c>
      <c r="L9" s="135">
        <v>-127236.71599999999</v>
      </c>
    </row>
    <row r="10" spans="1:12" x14ac:dyDescent="0.2">
      <c r="A10" s="129" t="s">
        <v>204</v>
      </c>
      <c r="B10" s="130" t="s">
        <v>205</v>
      </c>
      <c r="C10" s="131">
        <v>53847.821000000004</v>
      </c>
      <c r="D10" s="132">
        <v>48567.694000000003</v>
      </c>
      <c r="E10" s="131">
        <v>70957.762000000002</v>
      </c>
      <c r="F10" s="133">
        <v>90187.975999999995</v>
      </c>
      <c r="G10" s="131">
        <v>52219.63</v>
      </c>
      <c r="H10" s="132">
        <v>44200.502</v>
      </c>
      <c r="I10" s="131">
        <v>117503.76700000001</v>
      </c>
      <c r="J10" s="133">
        <v>115992.47500000001</v>
      </c>
      <c r="K10" s="134">
        <v>1628.1910000000062</v>
      </c>
      <c r="L10" s="135">
        <v>4367.1920000000027</v>
      </c>
    </row>
    <row r="11" spans="1:12" x14ac:dyDescent="0.2">
      <c r="A11" s="129" t="s">
        <v>206</v>
      </c>
      <c r="B11" s="130" t="s">
        <v>207</v>
      </c>
      <c r="C11" s="131">
        <v>24911.057000000001</v>
      </c>
      <c r="D11" s="132">
        <v>20529.788</v>
      </c>
      <c r="E11" s="131">
        <v>42424.576999999997</v>
      </c>
      <c r="F11" s="133">
        <v>37487.548999999999</v>
      </c>
      <c r="G11" s="131">
        <v>43454.502999999997</v>
      </c>
      <c r="H11" s="132">
        <v>43655.269</v>
      </c>
      <c r="I11" s="131">
        <v>51958.813999999998</v>
      </c>
      <c r="J11" s="133">
        <v>48375.733</v>
      </c>
      <c r="K11" s="134">
        <v>-18543.445999999996</v>
      </c>
      <c r="L11" s="135">
        <v>-23125.481</v>
      </c>
    </row>
    <row r="12" spans="1:12" x14ac:dyDescent="0.2">
      <c r="A12" s="129" t="s">
        <v>208</v>
      </c>
      <c r="B12" s="130" t="s">
        <v>209</v>
      </c>
      <c r="C12" s="131">
        <v>11942.584000000001</v>
      </c>
      <c r="D12" s="132">
        <v>9349.1419999999998</v>
      </c>
      <c r="E12" s="131">
        <v>8126.8829999999998</v>
      </c>
      <c r="F12" s="133">
        <v>7413.0230000000001</v>
      </c>
      <c r="G12" s="131">
        <v>44443.442000000003</v>
      </c>
      <c r="H12" s="132">
        <v>42192.714999999997</v>
      </c>
      <c r="I12" s="131">
        <v>41826.701000000001</v>
      </c>
      <c r="J12" s="133">
        <v>36940.413</v>
      </c>
      <c r="K12" s="134">
        <v>-32500.858</v>
      </c>
      <c r="L12" s="135">
        <v>-32843.572999999997</v>
      </c>
    </row>
    <row r="13" spans="1:12" x14ac:dyDescent="0.2">
      <c r="A13" s="129" t="s">
        <v>210</v>
      </c>
      <c r="B13" s="130" t="s">
        <v>211</v>
      </c>
      <c r="C13" s="131">
        <v>17280.531999999999</v>
      </c>
      <c r="D13" s="132">
        <v>11034.968000000001</v>
      </c>
      <c r="E13" s="131">
        <v>28682.920999999998</v>
      </c>
      <c r="F13" s="133">
        <v>23007.217000000001</v>
      </c>
      <c r="G13" s="131">
        <v>40080.078999999998</v>
      </c>
      <c r="H13" s="132">
        <v>35621.546000000002</v>
      </c>
      <c r="I13" s="131">
        <v>71432.187999999995</v>
      </c>
      <c r="J13" s="133">
        <v>66025.792000000001</v>
      </c>
      <c r="K13" s="134">
        <v>-22799.546999999999</v>
      </c>
      <c r="L13" s="135">
        <v>-24586.578000000001</v>
      </c>
    </row>
    <row r="14" spans="1:12" x14ac:dyDescent="0.2">
      <c r="A14" s="129" t="s">
        <v>212</v>
      </c>
      <c r="B14" s="130" t="s">
        <v>213</v>
      </c>
      <c r="C14" s="131">
        <v>7737.5349999999999</v>
      </c>
      <c r="D14" s="132">
        <v>7932.4120000000003</v>
      </c>
      <c r="E14" s="131">
        <v>8050.3819999999996</v>
      </c>
      <c r="F14" s="133">
        <v>6809.7759999999998</v>
      </c>
      <c r="G14" s="131">
        <v>32127.678</v>
      </c>
      <c r="H14" s="132">
        <v>39856.593999999997</v>
      </c>
      <c r="I14" s="131">
        <v>34077.832999999999</v>
      </c>
      <c r="J14" s="133">
        <v>31040.553</v>
      </c>
      <c r="K14" s="134">
        <v>-24390.143</v>
      </c>
      <c r="L14" s="135">
        <v>-31924.181999999997</v>
      </c>
    </row>
    <row r="15" spans="1:12" x14ac:dyDescent="0.2">
      <c r="A15" s="129" t="s">
        <v>214</v>
      </c>
      <c r="B15" s="130" t="s">
        <v>215</v>
      </c>
      <c r="C15" s="131">
        <v>2421.9079999999999</v>
      </c>
      <c r="D15" s="132">
        <v>3194.5149999999999</v>
      </c>
      <c r="E15" s="131">
        <v>3439.3330000000001</v>
      </c>
      <c r="F15" s="133">
        <v>3757.4589999999998</v>
      </c>
      <c r="G15" s="131">
        <v>3075.7060000000001</v>
      </c>
      <c r="H15" s="132">
        <v>1594.0340000000001</v>
      </c>
      <c r="I15" s="131">
        <v>6706.6360000000004</v>
      </c>
      <c r="J15" s="133">
        <v>1039.0340000000001</v>
      </c>
      <c r="K15" s="134">
        <v>-653.79800000000023</v>
      </c>
      <c r="L15" s="135">
        <v>1600.4809999999998</v>
      </c>
    </row>
    <row r="16" spans="1:12" x14ac:dyDescent="0.2">
      <c r="A16" s="129" t="s">
        <v>240</v>
      </c>
      <c r="B16" s="130" t="s">
        <v>241</v>
      </c>
      <c r="C16" s="131">
        <v>225087.98300000001</v>
      </c>
      <c r="D16" s="132">
        <v>208576.386</v>
      </c>
      <c r="E16" s="131">
        <v>145241.255</v>
      </c>
      <c r="F16" s="133">
        <v>122937.408</v>
      </c>
      <c r="G16" s="131">
        <v>140255.70300000001</v>
      </c>
      <c r="H16" s="132">
        <v>157266.12400000001</v>
      </c>
      <c r="I16" s="131">
        <v>89060.38</v>
      </c>
      <c r="J16" s="133">
        <v>90840.411999999997</v>
      </c>
      <c r="K16" s="134">
        <v>84832.28</v>
      </c>
      <c r="L16" s="135">
        <v>51310.261999999988</v>
      </c>
    </row>
    <row r="17" spans="1:12" x14ac:dyDescent="0.2">
      <c r="A17" s="129" t="s">
        <v>242</v>
      </c>
      <c r="B17" s="130" t="s">
        <v>243</v>
      </c>
      <c r="C17" s="131">
        <v>154256.39300000001</v>
      </c>
      <c r="D17" s="132">
        <v>150187.16800000001</v>
      </c>
      <c r="E17" s="131">
        <v>216811.43900000001</v>
      </c>
      <c r="F17" s="133">
        <v>211171.09</v>
      </c>
      <c r="G17" s="131">
        <v>36518.317999999999</v>
      </c>
      <c r="H17" s="132">
        <v>31291.217000000001</v>
      </c>
      <c r="I17" s="131">
        <v>46472.455999999998</v>
      </c>
      <c r="J17" s="133">
        <v>39105.222999999998</v>
      </c>
      <c r="K17" s="134">
        <v>117738.07500000001</v>
      </c>
      <c r="L17" s="135">
        <v>118895.951</v>
      </c>
    </row>
    <row r="18" spans="1:12" x14ac:dyDescent="0.2">
      <c r="A18" s="129" t="s">
        <v>244</v>
      </c>
      <c r="B18" s="130" t="s">
        <v>245</v>
      </c>
      <c r="C18" s="131">
        <v>11996.632</v>
      </c>
      <c r="D18" s="132">
        <v>11207.463</v>
      </c>
      <c r="E18" s="131">
        <v>7942.9089999999997</v>
      </c>
      <c r="F18" s="133">
        <v>6715.9809999999998</v>
      </c>
      <c r="G18" s="131">
        <v>4176.3230000000003</v>
      </c>
      <c r="H18" s="132">
        <v>5939.1170000000002</v>
      </c>
      <c r="I18" s="131">
        <v>2791.424</v>
      </c>
      <c r="J18" s="133">
        <v>3915.3879999999999</v>
      </c>
      <c r="K18" s="134">
        <v>7820.3089999999993</v>
      </c>
      <c r="L18" s="135">
        <v>5268.3459999999995</v>
      </c>
    </row>
    <row r="19" spans="1:12" x14ac:dyDescent="0.2">
      <c r="A19" s="129" t="s">
        <v>246</v>
      </c>
      <c r="B19" s="130" t="s">
        <v>247</v>
      </c>
      <c r="C19" s="131">
        <v>42835.156000000003</v>
      </c>
      <c r="D19" s="132">
        <v>47702.406999999999</v>
      </c>
      <c r="E19" s="131">
        <v>14399.014999999999</v>
      </c>
      <c r="F19" s="133">
        <v>16843.419999999998</v>
      </c>
      <c r="G19" s="131">
        <v>29736.337</v>
      </c>
      <c r="H19" s="132">
        <v>27762.925999999999</v>
      </c>
      <c r="I19" s="131">
        <v>11520.514999999999</v>
      </c>
      <c r="J19" s="133">
        <v>9549.777</v>
      </c>
      <c r="K19" s="134">
        <v>13098.819000000003</v>
      </c>
      <c r="L19" s="135">
        <v>19939.481</v>
      </c>
    </row>
    <row r="20" spans="1:12" x14ac:dyDescent="0.2">
      <c r="A20" s="129" t="s">
        <v>248</v>
      </c>
      <c r="B20" s="130" t="s">
        <v>249</v>
      </c>
      <c r="C20" s="131">
        <v>19328.882000000001</v>
      </c>
      <c r="D20" s="132">
        <v>16726.510999999999</v>
      </c>
      <c r="E20" s="131">
        <v>34249.542999999998</v>
      </c>
      <c r="F20" s="133">
        <v>24259.644</v>
      </c>
      <c r="G20" s="131">
        <v>13960.944</v>
      </c>
      <c r="H20" s="132">
        <v>16834.635999999999</v>
      </c>
      <c r="I20" s="131">
        <v>20726.011999999999</v>
      </c>
      <c r="J20" s="133">
        <v>20022.310000000001</v>
      </c>
      <c r="K20" s="134">
        <v>5367.9380000000019</v>
      </c>
      <c r="L20" s="135">
        <v>-108.125</v>
      </c>
    </row>
    <row r="21" spans="1:12" x14ac:dyDescent="0.2">
      <c r="A21" s="129" t="s">
        <v>250</v>
      </c>
      <c r="B21" s="130" t="s">
        <v>251</v>
      </c>
      <c r="C21" s="131">
        <v>1830.5619999999999</v>
      </c>
      <c r="D21" s="132">
        <v>697.15899999999999</v>
      </c>
      <c r="E21" s="131">
        <v>6528.2160000000003</v>
      </c>
      <c r="F21" s="133">
        <v>1050.019</v>
      </c>
      <c r="G21" s="131">
        <v>3538.1320000000001</v>
      </c>
      <c r="H21" s="132">
        <v>3608.3780000000002</v>
      </c>
      <c r="I21" s="131">
        <v>2749.5369999999998</v>
      </c>
      <c r="J21" s="133">
        <v>2922.05</v>
      </c>
      <c r="K21" s="134">
        <v>-1707.5700000000002</v>
      </c>
      <c r="L21" s="135">
        <v>-2911.2190000000001</v>
      </c>
    </row>
    <row r="22" spans="1:12" x14ac:dyDescent="0.2">
      <c r="A22" s="129" t="s">
        <v>252</v>
      </c>
      <c r="B22" s="130" t="s">
        <v>253</v>
      </c>
      <c r="C22" s="131">
        <v>1510.885</v>
      </c>
      <c r="D22" s="132">
        <v>1907.9739999999999</v>
      </c>
      <c r="E22" s="131">
        <v>664.54700000000003</v>
      </c>
      <c r="F22" s="133">
        <v>745.90099999999995</v>
      </c>
      <c r="G22" s="131">
        <v>39230.949000000001</v>
      </c>
      <c r="H22" s="132">
        <v>37912.315999999999</v>
      </c>
      <c r="I22" s="131">
        <v>8746.3870000000006</v>
      </c>
      <c r="J22" s="133">
        <v>8569.7980000000007</v>
      </c>
      <c r="K22" s="134">
        <v>-37720.063999999998</v>
      </c>
      <c r="L22" s="135">
        <v>-36004.341999999997</v>
      </c>
    </row>
    <row r="23" spans="1:12" x14ac:dyDescent="0.2">
      <c r="A23" s="129" t="s">
        <v>254</v>
      </c>
      <c r="B23" s="130" t="s">
        <v>255</v>
      </c>
      <c r="C23" s="131">
        <v>7383.6</v>
      </c>
      <c r="D23" s="132">
        <v>6631.701</v>
      </c>
      <c r="E23" s="131">
        <v>2680.1559999999999</v>
      </c>
      <c r="F23" s="133">
        <v>1707.7470000000001</v>
      </c>
      <c r="G23" s="131">
        <v>65171.375999999997</v>
      </c>
      <c r="H23" s="132">
        <v>60801.27</v>
      </c>
      <c r="I23" s="131">
        <v>9704.4689999999991</v>
      </c>
      <c r="J23" s="133">
        <v>8257.973</v>
      </c>
      <c r="K23" s="134">
        <v>-57787.775999999998</v>
      </c>
      <c r="L23" s="135">
        <v>-54169.568999999996</v>
      </c>
    </row>
    <row r="24" spans="1:12" x14ac:dyDescent="0.2">
      <c r="A24" s="129" t="s">
        <v>216</v>
      </c>
      <c r="B24" s="130" t="s">
        <v>44</v>
      </c>
      <c r="C24" s="131">
        <v>30974.701000000001</v>
      </c>
      <c r="D24" s="132">
        <v>36660.321000000004</v>
      </c>
      <c r="E24" s="131">
        <v>39991.737999999998</v>
      </c>
      <c r="F24" s="133">
        <v>48366.576999999997</v>
      </c>
      <c r="G24" s="131">
        <v>141721.421</v>
      </c>
      <c r="H24" s="132">
        <v>169762.64300000001</v>
      </c>
      <c r="I24" s="131">
        <v>239177.41800000001</v>
      </c>
      <c r="J24" s="133">
        <v>291699.86900000001</v>
      </c>
      <c r="K24" s="134">
        <v>-110746.72</v>
      </c>
      <c r="L24" s="135">
        <v>-133102.32200000001</v>
      </c>
    </row>
    <row r="25" spans="1:12" x14ac:dyDescent="0.2">
      <c r="A25" s="129" t="s">
        <v>256</v>
      </c>
      <c r="B25" s="130" t="s">
        <v>257</v>
      </c>
      <c r="C25" s="131">
        <v>7922.1790000000001</v>
      </c>
      <c r="D25" s="132">
        <v>9086.8389999999999</v>
      </c>
      <c r="E25" s="131">
        <v>6242.8249999999998</v>
      </c>
      <c r="F25" s="133">
        <v>6866.66</v>
      </c>
      <c r="G25" s="131">
        <v>60617.875</v>
      </c>
      <c r="H25" s="132">
        <v>62104.777000000002</v>
      </c>
      <c r="I25" s="131">
        <v>35988.095000000001</v>
      </c>
      <c r="J25" s="133">
        <v>35421.550999999999</v>
      </c>
      <c r="K25" s="134">
        <v>-52695.695999999996</v>
      </c>
      <c r="L25" s="135">
        <v>-53017.938000000002</v>
      </c>
    </row>
    <row r="26" spans="1:12" x14ac:dyDescent="0.2">
      <c r="A26" s="129" t="s">
        <v>217</v>
      </c>
      <c r="B26" s="130" t="s">
        <v>218</v>
      </c>
      <c r="C26" s="131">
        <v>10406.644</v>
      </c>
      <c r="D26" s="132">
        <v>10350.545</v>
      </c>
      <c r="E26" s="131">
        <v>15633.79</v>
      </c>
      <c r="F26" s="133">
        <v>13916.127</v>
      </c>
      <c r="G26" s="131">
        <v>208874.35200000001</v>
      </c>
      <c r="H26" s="132">
        <v>239667.133</v>
      </c>
      <c r="I26" s="131">
        <v>289590.69900000002</v>
      </c>
      <c r="J26" s="133">
        <v>250648.421</v>
      </c>
      <c r="K26" s="134">
        <v>-198467.70800000001</v>
      </c>
      <c r="L26" s="135">
        <v>-229316.58799999999</v>
      </c>
    </row>
    <row r="27" spans="1:12" x14ac:dyDescent="0.2">
      <c r="A27" s="129" t="s">
        <v>219</v>
      </c>
      <c r="B27" s="130" t="s">
        <v>220</v>
      </c>
      <c r="C27" s="131">
        <v>2822.703</v>
      </c>
      <c r="D27" s="132">
        <v>4249.1120000000001</v>
      </c>
      <c r="E27" s="131">
        <v>1910.7090000000001</v>
      </c>
      <c r="F27" s="133">
        <v>2693.1390000000001</v>
      </c>
      <c r="G27" s="131">
        <v>81434.239000000001</v>
      </c>
      <c r="H27" s="132">
        <v>79919.154999999999</v>
      </c>
      <c r="I27" s="131">
        <v>47488.216999999997</v>
      </c>
      <c r="J27" s="133">
        <v>40463.633999999998</v>
      </c>
      <c r="K27" s="134">
        <v>-78611.536000000007</v>
      </c>
      <c r="L27" s="135">
        <v>-75670.043000000005</v>
      </c>
    </row>
    <row r="28" spans="1:12" x14ac:dyDescent="0.2">
      <c r="A28" s="129" t="s">
        <v>221</v>
      </c>
      <c r="B28" s="130" t="s">
        <v>222</v>
      </c>
      <c r="C28" s="131">
        <v>1180.046</v>
      </c>
      <c r="D28" s="132">
        <v>651.16300000000001</v>
      </c>
      <c r="E28" s="131">
        <v>1714.3920000000001</v>
      </c>
      <c r="F28" s="133">
        <v>1103.8130000000001</v>
      </c>
      <c r="G28" s="131">
        <v>37945.116999999998</v>
      </c>
      <c r="H28" s="132">
        <v>41144.031000000003</v>
      </c>
      <c r="I28" s="131">
        <v>67975.982000000004</v>
      </c>
      <c r="J28" s="133">
        <v>71235.42</v>
      </c>
      <c r="K28" s="134">
        <v>-36765.070999999996</v>
      </c>
      <c r="L28" s="135">
        <v>-40492.868000000002</v>
      </c>
    </row>
    <row r="29" spans="1:12" x14ac:dyDescent="0.2">
      <c r="A29" s="129" t="s">
        <v>223</v>
      </c>
      <c r="B29" s="130" t="s">
        <v>224</v>
      </c>
      <c r="C29" s="131">
        <v>212479.80900000001</v>
      </c>
      <c r="D29" s="132">
        <v>217860.40299999999</v>
      </c>
      <c r="E29" s="131">
        <v>700334.10800000001</v>
      </c>
      <c r="F29" s="133">
        <v>453771.97700000001</v>
      </c>
      <c r="G29" s="131">
        <v>21067.967000000001</v>
      </c>
      <c r="H29" s="132">
        <v>31686.117999999999</v>
      </c>
      <c r="I29" s="131">
        <v>24332.649000000001</v>
      </c>
      <c r="J29" s="133">
        <v>30199.536</v>
      </c>
      <c r="K29" s="134">
        <v>191411.842</v>
      </c>
      <c r="L29" s="135">
        <v>186174.285</v>
      </c>
    </row>
    <row r="30" spans="1:12" x14ac:dyDescent="0.2">
      <c r="A30" s="129" t="s">
        <v>225</v>
      </c>
      <c r="B30" s="130" t="s">
        <v>226</v>
      </c>
      <c r="C30" s="131">
        <v>6056.6</v>
      </c>
      <c r="D30" s="132">
        <v>6220.2340000000004</v>
      </c>
      <c r="E30" s="131">
        <v>8352.625</v>
      </c>
      <c r="F30" s="133">
        <v>7551.3</v>
      </c>
      <c r="G30" s="131">
        <v>48480.841</v>
      </c>
      <c r="H30" s="132">
        <v>43215.656000000003</v>
      </c>
      <c r="I30" s="131">
        <v>42025.341</v>
      </c>
      <c r="J30" s="133">
        <v>29042.075000000001</v>
      </c>
      <c r="K30" s="134">
        <v>-42424.241000000002</v>
      </c>
      <c r="L30" s="135">
        <v>-36995.422000000006</v>
      </c>
    </row>
    <row r="31" spans="1:12" ht="13.5" thickBot="1" x14ac:dyDescent="0.25">
      <c r="A31" s="136" t="s">
        <v>258</v>
      </c>
      <c r="B31" s="137" t="s">
        <v>259</v>
      </c>
      <c r="C31" s="138">
        <v>21708.797999999999</v>
      </c>
      <c r="D31" s="139">
        <v>29012.205999999998</v>
      </c>
      <c r="E31" s="138">
        <v>15092.147000000001</v>
      </c>
      <c r="F31" s="140">
        <v>23028.824000000001</v>
      </c>
      <c r="G31" s="138">
        <v>109021.97199999999</v>
      </c>
      <c r="H31" s="139">
        <v>124585.754</v>
      </c>
      <c r="I31" s="138">
        <v>54057.571000000004</v>
      </c>
      <c r="J31" s="140">
        <v>50234.008999999998</v>
      </c>
      <c r="K31" s="141">
        <v>-87313.173999999999</v>
      </c>
      <c r="L31" s="142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2" t="s">
        <v>179</v>
      </c>
    </row>
    <row r="2" spans="1:15" ht="15.75" x14ac:dyDescent="0.25">
      <c r="A2" s="103" t="s">
        <v>162</v>
      </c>
    </row>
    <row r="3" spans="1:15" ht="15.75" x14ac:dyDescent="0.25">
      <c r="A3" s="103"/>
    </row>
    <row r="4" spans="1:15" x14ac:dyDescent="0.2">
      <c r="A4" s="105" t="s">
        <v>180</v>
      </c>
      <c r="B4" s="104"/>
      <c r="C4" s="104"/>
      <c r="D4" s="104"/>
      <c r="E4" s="104"/>
      <c r="F4" s="104"/>
      <c r="I4" s="105" t="s">
        <v>233</v>
      </c>
    </row>
    <row r="5" spans="1:15" ht="13.5" thickBot="1" x14ac:dyDescent="0.25"/>
    <row r="6" spans="1:15" ht="21" thickBot="1" x14ac:dyDescent="0.35">
      <c r="A6" s="244" t="s">
        <v>268</v>
      </c>
      <c r="B6" s="245"/>
      <c r="C6" s="246"/>
      <c r="D6" s="247"/>
      <c r="E6" s="244" t="s">
        <v>270</v>
      </c>
      <c r="F6" s="245"/>
      <c r="G6" s="246"/>
      <c r="I6" s="93" t="s">
        <v>162</v>
      </c>
      <c r="J6" s="94"/>
      <c r="K6" s="94"/>
      <c r="L6" s="94"/>
      <c r="M6" s="94"/>
      <c r="N6" s="94"/>
      <c r="O6" s="95"/>
    </row>
    <row r="7" spans="1:15" ht="29.25" thickBot="1" x14ac:dyDescent="0.3">
      <c r="A7" s="143" t="s">
        <v>163</v>
      </c>
      <c r="B7" s="144" t="s">
        <v>164</v>
      </c>
      <c r="C7" s="145" t="s">
        <v>165</v>
      </c>
      <c r="D7" s="146"/>
      <c r="E7" s="143" t="s">
        <v>163</v>
      </c>
      <c r="F7" s="144" t="s">
        <v>164</v>
      </c>
      <c r="G7" s="145" t="s">
        <v>165</v>
      </c>
      <c r="I7" s="96" t="s">
        <v>268</v>
      </c>
      <c r="J7" s="97"/>
      <c r="K7" s="98"/>
      <c r="L7" s="99"/>
      <c r="M7" s="96" t="s">
        <v>270</v>
      </c>
      <c r="N7" s="97"/>
      <c r="O7" s="98"/>
    </row>
    <row r="8" spans="1:15" ht="28.5" x14ac:dyDescent="0.25">
      <c r="A8" s="147" t="s">
        <v>166</v>
      </c>
      <c r="B8" s="148">
        <v>201848.69399999999</v>
      </c>
      <c r="C8" s="149">
        <v>672446.728</v>
      </c>
      <c r="D8" s="150"/>
      <c r="E8" s="147" t="s">
        <v>166</v>
      </c>
      <c r="F8" s="148">
        <v>199532.677</v>
      </c>
      <c r="G8" s="149">
        <v>404464.65399999998</v>
      </c>
      <c r="I8" s="143" t="s">
        <v>163</v>
      </c>
      <c r="J8" s="144" t="s">
        <v>164</v>
      </c>
      <c r="K8" s="145" t="s">
        <v>165</v>
      </c>
      <c r="L8" s="146"/>
      <c r="M8" s="143" t="s">
        <v>163</v>
      </c>
      <c r="N8" s="144" t="s">
        <v>164</v>
      </c>
      <c r="O8" s="145" t="s">
        <v>165</v>
      </c>
    </row>
    <row r="9" spans="1:15" ht="15.75" x14ac:dyDescent="0.25">
      <c r="A9" s="100" t="s">
        <v>168</v>
      </c>
      <c r="B9" s="151">
        <v>36223.133000000002</v>
      </c>
      <c r="C9" s="152">
        <v>160607.90299999999</v>
      </c>
      <c r="D9" s="153"/>
      <c r="E9" s="100" t="s">
        <v>168</v>
      </c>
      <c r="F9" s="151">
        <v>36040.084000000003</v>
      </c>
      <c r="G9" s="152">
        <v>89521.025999999998</v>
      </c>
      <c r="I9" s="147" t="s">
        <v>166</v>
      </c>
      <c r="J9" s="148">
        <v>24433.147000000001</v>
      </c>
      <c r="K9" s="149">
        <v>29728.43</v>
      </c>
      <c r="L9" s="150"/>
      <c r="M9" s="147" t="s">
        <v>166</v>
      </c>
      <c r="N9" s="148">
        <v>23604.387999999999</v>
      </c>
      <c r="O9" s="149">
        <v>28924.681</v>
      </c>
    </row>
    <row r="10" spans="1:15" ht="15.75" x14ac:dyDescent="0.25">
      <c r="A10" s="100" t="s">
        <v>167</v>
      </c>
      <c r="B10" s="151">
        <v>20901.328000000001</v>
      </c>
      <c r="C10" s="152">
        <v>69385.426999999996</v>
      </c>
      <c r="D10" s="153"/>
      <c r="E10" s="100" t="s">
        <v>169</v>
      </c>
      <c r="F10" s="151">
        <v>26751.578000000001</v>
      </c>
      <c r="G10" s="152">
        <v>45440.404999999999</v>
      </c>
      <c r="I10" s="100" t="s">
        <v>168</v>
      </c>
      <c r="J10" s="151">
        <v>6024.1229999999996</v>
      </c>
      <c r="K10" s="152">
        <v>8044.058</v>
      </c>
      <c r="L10" s="153"/>
      <c r="M10" s="100" t="s">
        <v>229</v>
      </c>
      <c r="N10" s="151">
        <v>6337.3990000000003</v>
      </c>
      <c r="O10" s="152">
        <v>8565.9840000000004</v>
      </c>
    </row>
    <row r="11" spans="1:15" ht="15.75" x14ac:dyDescent="0.25">
      <c r="A11" s="100" t="s">
        <v>171</v>
      </c>
      <c r="B11" s="151">
        <v>16272.822</v>
      </c>
      <c r="C11" s="152">
        <v>64088.913999999997</v>
      </c>
      <c r="D11" s="153"/>
      <c r="E11" s="100" t="s">
        <v>171</v>
      </c>
      <c r="F11" s="151">
        <v>17623.022000000001</v>
      </c>
      <c r="G11" s="152">
        <v>39156.857000000004</v>
      </c>
      <c r="I11" s="100" t="s">
        <v>176</v>
      </c>
      <c r="J11" s="151">
        <v>3979.1480000000001</v>
      </c>
      <c r="K11" s="152">
        <v>2896.5830000000001</v>
      </c>
      <c r="L11" s="153"/>
      <c r="M11" s="100" t="s">
        <v>176</v>
      </c>
      <c r="N11" s="151">
        <v>3936.5590000000002</v>
      </c>
      <c r="O11" s="152">
        <v>3052.4180000000001</v>
      </c>
    </row>
    <row r="12" spans="1:15" ht="15.75" x14ac:dyDescent="0.25">
      <c r="A12" s="100" t="s">
        <v>169</v>
      </c>
      <c r="B12" s="151">
        <v>15887.851000000001</v>
      </c>
      <c r="C12" s="152">
        <v>49219.572</v>
      </c>
      <c r="D12" s="153"/>
      <c r="E12" s="100" t="s">
        <v>167</v>
      </c>
      <c r="F12" s="151">
        <v>12569.782999999999</v>
      </c>
      <c r="G12" s="152">
        <v>24233.755000000001</v>
      </c>
      <c r="I12" s="100" t="s">
        <v>229</v>
      </c>
      <c r="J12" s="151">
        <v>3727.127</v>
      </c>
      <c r="K12" s="152">
        <v>5084.558</v>
      </c>
      <c r="L12" s="153"/>
      <c r="M12" s="100" t="s">
        <v>168</v>
      </c>
      <c r="N12" s="151">
        <v>3851.9879999999998</v>
      </c>
      <c r="O12" s="152">
        <v>5550.6109999999999</v>
      </c>
    </row>
    <row r="13" spans="1:15" ht="15.75" x14ac:dyDescent="0.25">
      <c r="A13" s="100" t="s">
        <v>170</v>
      </c>
      <c r="B13" s="151">
        <v>9849.0110000000004</v>
      </c>
      <c r="C13" s="152">
        <v>17281.59</v>
      </c>
      <c r="D13" s="153"/>
      <c r="E13" s="100" t="s">
        <v>172</v>
      </c>
      <c r="F13" s="151">
        <v>10247.439</v>
      </c>
      <c r="G13" s="152">
        <v>16390.891</v>
      </c>
      <c r="I13" s="100" t="s">
        <v>173</v>
      </c>
      <c r="J13" s="151">
        <v>2633.1379999999999</v>
      </c>
      <c r="K13" s="152">
        <v>3307.422</v>
      </c>
      <c r="L13" s="153"/>
      <c r="M13" s="100" t="s">
        <v>173</v>
      </c>
      <c r="N13" s="151">
        <v>3235.498</v>
      </c>
      <c r="O13" s="152">
        <v>3910.0529999999999</v>
      </c>
    </row>
    <row r="14" spans="1:15" ht="15.75" x14ac:dyDescent="0.25">
      <c r="A14" s="100" t="s">
        <v>175</v>
      </c>
      <c r="B14" s="151">
        <v>9323.7780000000002</v>
      </c>
      <c r="C14" s="152">
        <v>22946.12</v>
      </c>
      <c r="D14" s="153"/>
      <c r="E14" s="100" t="s">
        <v>173</v>
      </c>
      <c r="F14" s="151">
        <v>9794.5229999999992</v>
      </c>
      <c r="G14" s="152">
        <v>21431.633000000002</v>
      </c>
      <c r="I14" s="100" t="s">
        <v>183</v>
      </c>
      <c r="J14" s="151">
        <v>1296.028</v>
      </c>
      <c r="K14" s="152">
        <v>1769.8209999999999</v>
      </c>
      <c r="L14" s="153"/>
      <c r="M14" s="100" t="s">
        <v>231</v>
      </c>
      <c r="N14" s="151">
        <v>821.12400000000002</v>
      </c>
      <c r="O14" s="152">
        <v>797.83</v>
      </c>
    </row>
    <row r="15" spans="1:15" ht="15.75" x14ac:dyDescent="0.25">
      <c r="A15" s="100" t="s">
        <v>173</v>
      </c>
      <c r="B15" s="151">
        <v>9115.8449999999993</v>
      </c>
      <c r="C15" s="152">
        <v>35434.394</v>
      </c>
      <c r="D15" s="153"/>
      <c r="E15" s="100" t="s">
        <v>178</v>
      </c>
      <c r="F15" s="151">
        <v>8811.8340000000007</v>
      </c>
      <c r="G15" s="152">
        <v>16307.084000000001</v>
      </c>
      <c r="I15" s="100" t="s">
        <v>175</v>
      </c>
      <c r="J15" s="151">
        <v>996.62599999999998</v>
      </c>
      <c r="K15" s="152">
        <v>1440.529</v>
      </c>
      <c r="L15" s="153"/>
      <c r="M15" s="100" t="s">
        <v>178</v>
      </c>
      <c r="N15" s="151">
        <v>594.851</v>
      </c>
      <c r="O15" s="152">
        <v>558.48500000000001</v>
      </c>
    </row>
    <row r="16" spans="1:15" ht="15.75" x14ac:dyDescent="0.25">
      <c r="A16" s="100" t="s">
        <v>271</v>
      </c>
      <c r="B16" s="151">
        <v>6308.1390000000001</v>
      </c>
      <c r="C16" s="152">
        <v>22790.353999999999</v>
      </c>
      <c r="D16" s="153"/>
      <c r="E16" s="100" t="s">
        <v>177</v>
      </c>
      <c r="F16" s="151">
        <v>6931.0940000000001</v>
      </c>
      <c r="G16" s="152">
        <v>11577.832</v>
      </c>
      <c r="I16" s="100" t="s">
        <v>231</v>
      </c>
      <c r="J16" s="151">
        <v>956.19</v>
      </c>
      <c r="K16" s="152">
        <v>1081.9590000000001</v>
      </c>
      <c r="L16" s="153"/>
      <c r="M16" s="100" t="s">
        <v>172</v>
      </c>
      <c r="N16" s="151">
        <v>576.94399999999996</v>
      </c>
      <c r="O16" s="152">
        <v>791.8</v>
      </c>
    </row>
    <row r="17" spans="1:15" ht="15.75" x14ac:dyDescent="0.25">
      <c r="A17" s="100" t="s">
        <v>176</v>
      </c>
      <c r="B17" s="151">
        <v>6258.8310000000001</v>
      </c>
      <c r="C17" s="152">
        <v>11567.505999999999</v>
      </c>
      <c r="D17" s="153"/>
      <c r="E17" s="100" t="s">
        <v>230</v>
      </c>
      <c r="F17" s="151">
        <v>6641.3739999999998</v>
      </c>
      <c r="G17" s="152">
        <v>11250.210999999999</v>
      </c>
      <c r="I17" s="100" t="s">
        <v>178</v>
      </c>
      <c r="J17" s="151">
        <v>836.85799999999995</v>
      </c>
      <c r="K17" s="152">
        <v>990.71</v>
      </c>
      <c r="L17" s="153"/>
      <c r="M17" s="100" t="s">
        <v>234</v>
      </c>
      <c r="N17" s="151">
        <v>576.05399999999997</v>
      </c>
      <c r="O17" s="152">
        <v>1559.58</v>
      </c>
    </row>
    <row r="18" spans="1:15" ht="15.75" x14ac:dyDescent="0.25">
      <c r="A18" s="100" t="s">
        <v>183</v>
      </c>
      <c r="B18" s="151">
        <v>5828.22</v>
      </c>
      <c r="C18" s="152">
        <v>16416.717000000001</v>
      </c>
      <c r="D18" s="153"/>
      <c r="E18" s="100" t="s">
        <v>174</v>
      </c>
      <c r="F18" s="151">
        <v>5722.1559999999999</v>
      </c>
      <c r="G18" s="152">
        <v>10236.315000000001</v>
      </c>
      <c r="I18" s="100" t="s">
        <v>172</v>
      </c>
      <c r="J18" s="151">
        <v>778.42600000000004</v>
      </c>
      <c r="K18" s="152">
        <v>1149.4359999999999</v>
      </c>
      <c r="L18" s="153"/>
      <c r="M18" s="100" t="s">
        <v>189</v>
      </c>
      <c r="N18" s="151">
        <v>570.48299999999995</v>
      </c>
      <c r="O18" s="152">
        <v>783.65599999999995</v>
      </c>
    </row>
    <row r="19" spans="1:15" ht="16.5" thickBot="1" x14ac:dyDescent="0.3">
      <c r="A19" s="101" t="s">
        <v>177</v>
      </c>
      <c r="B19" s="154">
        <v>5825.6350000000002</v>
      </c>
      <c r="C19" s="155">
        <v>13580.74</v>
      </c>
      <c r="D19" s="153"/>
      <c r="E19" s="101" t="s">
        <v>232</v>
      </c>
      <c r="F19" s="154">
        <v>5430.5770000000002</v>
      </c>
      <c r="G19" s="155">
        <v>10626.333000000001</v>
      </c>
      <c r="I19" s="101" t="s">
        <v>189</v>
      </c>
      <c r="J19" s="154">
        <v>542.96900000000005</v>
      </c>
      <c r="K19" s="155">
        <v>813.41399999999999</v>
      </c>
      <c r="L19" s="153"/>
      <c r="M19" s="101" t="s">
        <v>184</v>
      </c>
      <c r="N19" s="154">
        <v>479.56</v>
      </c>
      <c r="O19" s="155">
        <v>645.58699999999999</v>
      </c>
    </row>
    <row r="22" spans="1:15" ht="13.5" thickBot="1" x14ac:dyDescent="0.25">
      <c r="A22" s="105" t="s">
        <v>260</v>
      </c>
    </row>
    <row r="23" spans="1:15" ht="21" thickBot="1" x14ac:dyDescent="0.35">
      <c r="A23" s="93" t="s">
        <v>162</v>
      </c>
      <c r="B23" s="94"/>
      <c r="C23" s="94"/>
      <c r="D23" s="94"/>
      <c r="E23" s="94"/>
      <c r="F23" s="94"/>
      <c r="G23" s="95"/>
    </row>
    <row r="24" spans="1:15" ht="16.5" thickBot="1" x14ac:dyDescent="0.3">
      <c r="A24" s="96" t="s">
        <v>268</v>
      </c>
      <c r="B24" s="97"/>
      <c r="C24" s="98"/>
      <c r="D24" s="99"/>
      <c r="E24" s="96" t="s">
        <v>270</v>
      </c>
      <c r="F24" s="97"/>
      <c r="G24" s="98"/>
    </row>
    <row r="25" spans="1:15" ht="28.5" x14ac:dyDescent="0.25">
      <c r="A25" s="143" t="s">
        <v>163</v>
      </c>
      <c r="B25" s="144" t="s">
        <v>164</v>
      </c>
      <c r="C25" s="145" t="s">
        <v>165</v>
      </c>
      <c r="D25" s="146"/>
      <c r="E25" s="143" t="s">
        <v>163</v>
      </c>
      <c r="F25" s="144" t="s">
        <v>164</v>
      </c>
      <c r="G25" s="145" t="s">
        <v>165</v>
      </c>
    </row>
    <row r="26" spans="1:15" ht="15.75" x14ac:dyDescent="0.2">
      <c r="A26" s="147" t="s">
        <v>166</v>
      </c>
      <c r="B26" s="148">
        <v>51274.366999999998</v>
      </c>
      <c r="C26" s="149">
        <v>69288.087</v>
      </c>
      <c r="D26" s="150"/>
      <c r="E26" s="147" t="s">
        <v>166</v>
      </c>
      <c r="F26" s="148">
        <v>45067.110999999997</v>
      </c>
      <c r="G26" s="149">
        <v>87325.71</v>
      </c>
    </row>
    <row r="27" spans="1:15" ht="15.75" x14ac:dyDescent="0.25">
      <c r="A27" s="100" t="s">
        <v>176</v>
      </c>
      <c r="B27" s="151">
        <v>16003.684999999999</v>
      </c>
      <c r="C27" s="152">
        <v>17520.189999999999</v>
      </c>
      <c r="D27" s="153"/>
      <c r="E27" s="100" t="s">
        <v>176</v>
      </c>
      <c r="F27" s="151">
        <v>12529.182000000001</v>
      </c>
      <c r="G27" s="152">
        <v>19243.735000000001</v>
      </c>
    </row>
    <row r="28" spans="1:15" ht="15.75" x14ac:dyDescent="0.25">
      <c r="A28" s="100" t="s">
        <v>271</v>
      </c>
      <c r="B28" s="151">
        <v>12456.896000000001</v>
      </c>
      <c r="C28" s="152">
        <v>16034.514999999999</v>
      </c>
      <c r="D28" s="153"/>
      <c r="E28" s="100" t="s">
        <v>271</v>
      </c>
      <c r="F28" s="151">
        <v>9889.3119999999999</v>
      </c>
      <c r="G28" s="152">
        <v>19429.120999999999</v>
      </c>
    </row>
    <row r="29" spans="1:15" ht="15.75" x14ac:dyDescent="0.25">
      <c r="A29" s="100" t="s">
        <v>183</v>
      </c>
      <c r="B29" s="151">
        <v>4417.2920000000004</v>
      </c>
      <c r="C29" s="152">
        <v>6186.2629999999999</v>
      </c>
      <c r="D29" s="153"/>
      <c r="E29" s="100" t="s">
        <v>183</v>
      </c>
      <c r="F29" s="151">
        <v>6056.1289999999999</v>
      </c>
      <c r="G29" s="152">
        <v>10406.455</v>
      </c>
    </row>
    <row r="30" spans="1:15" ht="15.75" x14ac:dyDescent="0.25">
      <c r="A30" s="100" t="s">
        <v>173</v>
      </c>
      <c r="B30" s="151">
        <v>2523.819</v>
      </c>
      <c r="C30" s="152">
        <v>3629.114</v>
      </c>
      <c r="D30" s="153"/>
      <c r="E30" s="100" t="s">
        <v>229</v>
      </c>
      <c r="F30" s="151">
        <v>3274.8029999999999</v>
      </c>
      <c r="G30" s="152">
        <v>8961.2360000000008</v>
      </c>
    </row>
    <row r="31" spans="1:15" ht="15.75" x14ac:dyDescent="0.25">
      <c r="A31" s="100" t="s">
        <v>181</v>
      </c>
      <c r="B31" s="151">
        <v>2492.0920000000001</v>
      </c>
      <c r="C31" s="152">
        <v>3889.3739999999998</v>
      </c>
      <c r="D31" s="153"/>
      <c r="E31" s="100" t="s">
        <v>181</v>
      </c>
      <c r="F31" s="151">
        <v>3098.9690000000001</v>
      </c>
      <c r="G31" s="152">
        <v>7249.8959999999997</v>
      </c>
    </row>
    <row r="32" spans="1:15" ht="15.75" x14ac:dyDescent="0.25">
      <c r="A32" s="100" t="s">
        <v>169</v>
      </c>
      <c r="B32" s="151">
        <v>2277.1410000000001</v>
      </c>
      <c r="C32" s="152">
        <v>3918.3220000000001</v>
      </c>
      <c r="D32" s="153"/>
      <c r="E32" s="100" t="s">
        <v>173</v>
      </c>
      <c r="F32" s="151">
        <v>2951.8029999999999</v>
      </c>
      <c r="G32" s="152">
        <v>5956.1989999999996</v>
      </c>
    </row>
    <row r="33" spans="1:7" ht="15.75" x14ac:dyDescent="0.25">
      <c r="A33" s="100" t="s">
        <v>229</v>
      </c>
      <c r="B33" s="151">
        <v>1733.633</v>
      </c>
      <c r="C33" s="152">
        <v>2178.5309999999999</v>
      </c>
      <c r="D33" s="153"/>
      <c r="E33" s="100" t="s">
        <v>169</v>
      </c>
      <c r="F33" s="151">
        <v>1562.9649999999999</v>
      </c>
      <c r="G33" s="152">
        <v>3591.3879999999999</v>
      </c>
    </row>
    <row r="34" spans="1:7" ht="15.75" x14ac:dyDescent="0.25">
      <c r="A34" s="100" t="s">
        <v>234</v>
      </c>
      <c r="B34" s="151">
        <v>1300.0640000000001</v>
      </c>
      <c r="C34" s="152">
        <v>2414.8270000000002</v>
      </c>
      <c r="D34" s="153"/>
      <c r="E34" s="100" t="s">
        <v>189</v>
      </c>
      <c r="F34" s="151">
        <v>1094.203</v>
      </c>
      <c r="G34" s="152">
        <v>1700.598</v>
      </c>
    </row>
    <row r="35" spans="1:7" ht="15.75" x14ac:dyDescent="0.25">
      <c r="A35" s="100" t="s">
        <v>172</v>
      </c>
      <c r="B35" s="151">
        <v>1259.126</v>
      </c>
      <c r="C35" s="152">
        <v>2215.5709999999999</v>
      </c>
      <c r="D35" s="153"/>
      <c r="E35" s="100" t="s">
        <v>172</v>
      </c>
      <c r="F35" s="151">
        <v>764.48400000000004</v>
      </c>
      <c r="G35" s="152">
        <v>1880.9839999999999</v>
      </c>
    </row>
    <row r="36" spans="1:7" ht="16.5" thickBot="1" x14ac:dyDescent="0.3">
      <c r="A36" s="101" t="s">
        <v>230</v>
      </c>
      <c r="B36" s="154">
        <v>1127.75</v>
      </c>
      <c r="C36" s="155">
        <v>2027.6780000000001</v>
      </c>
      <c r="D36" s="153"/>
      <c r="E36" s="101" t="s">
        <v>230</v>
      </c>
      <c r="F36" s="154">
        <v>657.25</v>
      </c>
      <c r="G36" s="155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2" t="s">
        <v>179</v>
      </c>
    </row>
    <row r="3" spans="1:16" ht="15.75" x14ac:dyDescent="0.25">
      <c r="A3" s="103" t="s">
        <v>227</v>
      </c>
    </row>
    <row r="4" spans="1:16" ht="15.75" x14ac:dyDescent="0.25">
      <c r="A4" s="103"/>
    </row>
    <row r="5" spans="1:16" ht="13.5" thickBot="1" x14ac:dyDescent="0.25">
      <c r="A5" s="105" t="s">
        <v>235</v>
      </c>
      <c r="J5" s="105" t="s">
        <v>228</v>
      </c>
    </row>
    <row r="6" spans="1:16" ht="21" thickBot="1" x14ac:dyDescent="0.35">
      <c r="A6" s="93" t="s">
        <v>190</v>
      </c>
      <c r="B6" s="94"/>
      <c r="C6" s="94"/>
      <c r="D6" s="94"/>
      <c r="E6" s="94"/>
      <c r="F6" s="94"/>
      <c r="G6" s="95"/>
      <c r="J6" s="93" t="s">
        <v>190</v>
      </c>
      <c r="K6" s="94"/>
      <c r="L6" s="94"/>
      <c r="M6" s="94"/>
      <c r="N6" s="94"/>
      <c r="O6" s="94"/>
      <c r="P6" s="95"/>
    </row>
    <row r="7" spans="1:16" ht="16.5" thickBot="1" x14ac:dyDescent="0.3">
      <c r="A7" s="96" t="s">
        <v>268</v>
      </c>
      <c r="B7" s="97"/>
      <c r="C7" s="98"/>
      <c r="D7" s="99"/>
      <c r="E7" s="96" t="s">
        <v>270</v>
      </c>
      <c r="F7" s="97"/>
      <c r="G7" s="98"/>
      <c r="J7" s="96" t="s">
        <v>268</v>
      </c>
      <c r="K7" s="97"/>
      <c r="L7" s="98"/>
      <c r="M7" s="99"/>
      <c r="N7" s="96" t="s">
        <v>270</v>
      </c>
      <c r="O7" s="97"/>
      <c r="P7" s="98"/>
    </row>
    <row r="8" spans="1:16" ht="42.75" x14ac:dyDescent="0.25">
      <c r="A8" s="143" t="s">
        <v>163</v>
      </c>
      <c r="B8" s="144" t="s">
        <v>164</v>
      </c>
      <c r="C8" s="145" t="s">
        <v>165</v>
      </c>
      <c r="D8" s="146"/>
      <c r="E8" s="143" t="s">
        <v>163</v>
      </c>
      <c r="F8" s="144" t="s">
        <v>164</v>
      </c>
      <c r="G8" s="145" t="s">
        <v>165</v>
      </c>
      <c r="H8" s="104"/>
      <c r="I8" s="104"/>
      <c r="J8" s="143" t="s">
        <v>163</v>
      </c>
      <c r="K8" s="144" t="s">
        <v>164</v>
      </c>
      <c r="L8" s="145" t="s">
        <v>165</v>
      </c>
      <c r="M8" s="146"/>
      <c r="N8" s="143" t="s">
        <v>163</v>
      </c>
      <c r="O8" s="144" t="s">
        <v>164</v>
      </c>
      <c r="P8" s="145" t="s">
        <v>165</v>
      </c>
    </row>
    <row r="9" spans="1:16" ht="15.75" x14ac:dyDescent="0.2">
      <c r="A9" s="147" t="s">
        <v>166</v>
      </c>
      <c r="B9" s="148">
        <v>60941.406999999999</v>
      </c>
      <c r="C9" s="149">
        <v>103123.859</v>
      </c>
      <c r="D9" s="150"/>
      <c r="E9" s="147" t="s">
        <v>166</v>
      </c>
      <c r="F9" s="148">
        <v>59945.968000000001</v>
      </c>
      <c r="G9" s="149">
        <v>83080.990000000005</v>
      </c>
      <c r="H9" s="104"/>
      <c r="I9" s="104"/>
      <c r="J9" s="147" t="s">
        <v>166</v>
      </c>
      <c r="K9" s="148">
        <v>70702.842000000004</v>
      </c>
      <c r="L9" s="149">
        <v>41391.894</v>
      </c>
      <c r="M9" s="150"/>
      <c r="N9" s="147" t="s">
        <v>166</v>
      </c>
      <c r="O9" s="148">
        <v>67036.357000000004</v>
      </c>
      <c r="P9" s="149">
        <v>33863.71</v>
      </c>
    </row>
    <row r="10" spans="1:16" ht="15.75" x14ac:dyDescent="0.25">
      <c r="A10" s="100" t="s">
        <v>175</v>
      </c>
      <c r="B10" s="151">
        <v>30788.483</v>
      </c>
      <c r="C10" s="156">
        <v>53652.305999999997</v>
      </c>
      <c r="D10" s="153"/>
      <c r="E10" s="100" t="s">
        <v>175</v>
      </c>
      <c r="F10" s="151">
        <v>33115.964</v>
      </c>
      <c r="G10" s="156">
        <v>44849.798000000003</v>
      </c>
      <c r="H10" s="104"/>
      <c r="I10" s="104"/>
      <c r="J10" s="100" t="s">
        <v>182</v>
      </c>
      <c r="K10" s="151">
        <v>14238.583000000001</v>
      </c>
      <c r="L10" s="156">
        <v>8391.5400000000009</v>
      </c>
      <c r="M10" s="153"/>
      <c r="N10" s="100" t="s">
        <v>191</v>
      </c>
      <c r="O10" s="151">
        <v>14434.325000000001</v>
      </c>
      <c r="P10" s="156">
        <v>7376.6049999999996</v>
      </c>
    </row>
    <row r="11" spans="1:16" ht="15.75" x14ac:dyDescent="0.25">
      <c r="A11" s="100" t="s">
        <v>173</v>
      </c>
      <c r="B11" s="151">
        <v>9784.1509999999998</v>
      </c>
      <c r="C11" s="152">
        <v>13919.300999999999</v>
      </c>
      <c r="D11" s="153"/>
      <c r="E11" s="100" t="s">
        <v>173</v>
      </c>
      <c r="F11" s="151">
        <v>8378.3580000000002</v>
      </c>
      <c r="G11" s="152">
        <v>9997.134</v>
      </c>
      <c r="H11" s="104"/>
      <c r="I11" s="104"/>
      <c r="J11" s="100" t="s">
        <v>191</v>
      </c>
      <c r="K11" s="151">
        <v>14031.766</v>
      </c>
      <c r="L11" s="152">
        <v>8931.6039999999994</v>
      </c>
      <c r="M11" s="153"/>
      <c r="N11" s="100" t="s">
        <v>182</v>
      </c>
      <c r="O11" s="151">
        <v>11715.434999999999</v>
      </c>
      <c r="P11" s="152">
        <v>6892.3310000000001</v>
      </c>
    </row>
    <row r="12" spans="1:16" ht="15.75" x14ac:dyDescent="0.25">
      <c r="A12" s="100" t="s">
        <v>184</v>
      </c>
      <c r="B12" s="151">
        <v>7205.5330000000004</v>
      </c>
      <c r="C12" s="152">
        <v>13551.357</v>
      </c>
      <c r="D12" s="153"/>
      <c r="E12" s="100" t="s">
        <v>184</v>
      </c>
      <c r="F12" s="151">
        <v>7987.8940000000002</v>
      </c>
      <c r="G12" s="152">
        <v>13510.477000000001</v>
      </c>
      <c r="H12" s="104"/>
      <c r="I12" s="104"/>
      <c r="J12" s="100" t="s">
        <v>187</v>
      </c>
      <c r="K12" s="151">
        <v>8285.9480000000003</v>
      </c>
      <c r="L12" s="152">
        <v>4563.5569999999998</v>
      </c>
      <c r="M12" s="153"/>
      <c r="N12" s="100" t="s">
        <v>187</v>
      </c>
      <c r="O12" s="151">
        <v>9926.5190000000002</v>
      </c>
      <c r="P12" s="152">
        <v>4130.4650000000001</v>
      </c>
    </row>
    <row r="13" spans="1:16" ht="15.75" x14ac:dyDescent="0.25">
      <c r="A13" s="100" t="s">
        <v>186</v>
      </c>
      <c r="B13" s="151">
        <v>5840.97</v>
      </c>
      <c r="C13" s="152">
        <v>6133.5309999999999</v>
      </c>
      <c r="D13" s="153"/>
      <c r="E13" s="100" t="s">
        <v>167</v>
      </c>
      <c r="F13" s="151">
        <v>5324.8280000000004</v>
      </c>
      <c r="G13" s="152">
        <v>8473.8469999999998</v>
      </c>
      <c r="H13" s="104"/>
      <c r="I13" s="104"/>
      <c r="J13" s="100" t="s">
        <v>170</v>
      </c>
      <c r="K13" s="151">
        <v>7857.1289999999999</v>
      </c>
      <c r="L13" s="152">
        <v>5167.6769999999997</v>
      </c>
      <c r="M13" s="153"/>
      <c r="N13" s="100" t="s">
        <v>173</v>
      </c>
      <c r="O13" s="151">
        <v>8531.6190000000006</v>
      </c>
      <c r="P13" s="152">
        <v>3343.567</v>
      </c>
    </row>
    <row r="14" spans="1:16" ht="15.75" x14ac:dyDescent="0.25">
      <c r="A14" s="100" t="s">
        <v>167</v>
      </c>
      <c r="B14" s="151">
        <v>3885.5810000000001</v>
      </c>
      <c r="C14" s="152">
        <v>10830.906000000001</v>
      </c>
      <c r="D14" s="153"/>
      <c r="E14" s="100" t="s">
        <v>186</v>
      </c>
      <c r="F14" s="151">
        <v>1966.029</v>
      </c>
      <c r="G14" s="152">
        <v>2449.3760000000002</v>
      </c>
      <c r="H14" s="104"/>
      <c r="I14" s="104"/>
      <c r="J14" s="100" t="s">
        <v>173</v>
      </c>
      <c r="K14" s="151">
        <v>7304.5339999999997</v>
      </c>
      <c r="L14" s="152">
        <v>3311.16</v>
      </c>
      <c r="M14" s="153"/>
      <c r="N14" s="100" t="s">
        <v>271</v>
      </c>
      <c r="O14" s="151">
        <v>6811.9769999999999</v>
      </c>
      <c r="P14" s="152">
        <v>3317.848</v>
      </c>
    </row>
    <row r="15" spans="1:16" ht="15.75" x14ac:dyDescent="0.25">
      <c r="A15" s="100" t="s">
        <v>189</v>
      </c>
      <c r="B15" s="151">
        <v>1853.855</v>
      </c>
      <c r="C15" s="152">
        <v>1751.3510000000001</v>
      </c>
      <c r="D15" s="153"/>
      <c r="E15" s="100" t="s">
        <v>189</v>
      </c>
      <c r="F15" s="151">
        <v>1387.6010000000001</v>
      </c>
      <c r="G15" s="152">
        <v>1414.979</v>
      </c>
      <c r="H15" s="104"/>
      <c r="I15" s="104"/>
      <c r="J15" s="100" t="s">
        <v>193</v>
      </c>
      <c r="K15" s="151">
        <v>5042.28</v>
      </c>
      <c r="L15" s="152">
        <v>3206.15</v>
      </c>
      <c r="M15" s="153"/>
      <c r="N15" s="100" t="s">
        <v>170</v>
      </c>
      <c r="O15" s="151">
        <v>5691.1390000000001</v>
      </c>
      <c r="P15" s="152">
        <v>3928.2809999999999</v>
      </c>
    </row>
    <row r="16" spans="1:16" ht="15.75" x14ac:dyDescent="0.25">
      <c r="A16" s="100" t="s">
        <v>185</v>
      </c>
      <c r="B16" s="151">
        <v>590.58100000000002</v>
      </c>
      <c r="C16" s="152">
        <v>1584.0830000000001</v>
      </c>
      <c r="D16" s="153"/>
      <c r="E16" s="100" t="s">
        <v>271</v>
      </c>
      <c r="F16" s="151">
        <v>555.83799999999997</v>
      </c>
      <c r="G16" s="152">
        <v>656.06200000000001</v>
      </c>
      <c r="H16" s="104"/>
      <c r="I16" s="104"/>
      <c r="J16" s="100" t="s">
        <v>271</v>
      </c>
      <c r="K16" s="151">
        <v>4105.2629999999999</v>
      </c>
      <c r="L16" s="152">
        <v>2128.402</v>
      </c>
      <c r="M16" s="153"/>
      <c r="N16" s="100" t="s">
        <v>175</v>
      </c>
      <c r="O16" s="151">
        <v>3188.107</v>
      </c>
      <c r="P16" s="152">
        <v>1677.9390000000001</v>
      </c>
    </row>
    <row r="17" spans="1:16" ht="15.75" x14ac:dyDescent="0.25">
      <c r="A17" s="100" t="s">
        <v>271</v>
      </c>
      <c r="B17" s="151">
        <v>450.48899999999998</v>
      </c>
      <c r="C17" s="152">
        <v>796.82100000000003</v>
      </c>
      <c r="D17" s="153"/>
      <c r="E17" s="100" t="s">
        <v>188</v>
      </c>
      <c r="F17" s="151">
        <v>536.55399999999997</v>
      </c>
      <c r="G17" s="152">
        <v>779.07500000000005</v>
      </c>
      <c r="H17" s="104"/>
      <c r="I17" s="104"/>
      <c r="J17" s="100" t="s">
        <v>175</v>
      </c>
      <c r="K17" s="151">
        <v>3413.0610000000001</v>
      </c>
      <c r="L17" s="152">
        <v>1938.0530000000001</v>
      </c>
      <c r="M17" s="153"/>
      <c r="N17" s="100" t="s">
        <v>189</v>
      </c>
      <c r="O17" s="151">
        <v>2161.0430000000001</v>
      </c>
      <c r="P17" s="152">
        <v>1090.72</v>
      </c>
    </row>
    <row r="18" spans="1:16" ht="15.75" x14ac:dyDescent="0.25">
      <c r="A18" s="100" t="s">
        <v>188</v>
      </c>
      <c r="B18" s="151">
        <v>177.69200000000001</v>
      </c>
      <c r="C18" s="152">
        <v>308.13400000000001</v>
      </c>
      <c r="D18" s="153"/>
      <c r="E18" s="100" t="s">
        <v>185</v>
      </c>
      <c r="F18" s="151">
        <v>296.68799999999999</v>
      </c>
      <c r="G18" s="152">
        <v>469.46199999999999</v>
      </c>
      <c r="H18" s="104"/>
      <c r="I18" s="104"/>
      <c r="J18" s="100" t="s">
        <v>189</v>
      </c>
      <c r="K18" s="151">
        <v>2456.9490000000001</v>
      </c>
      <c r="L18" s="152">
        <v>1295.2829999999999</v>
      </c>
      <c r="M18" s="153"/>
      <c r="N18" s="100" t="s">
        <v>167</v>
      </c>
      <c r="O18" s="151">
        <v>1513.4780000000001</v>
      </c>
      <c r="P18" s="152">
        <v>793.625</v>
      </c>
    </row>
    <row r="19" spans="1:16" ht="16.5" thickBot="1" x14ac:dyDescent="0.3">
      <c r="A19" s="101" t="s">
        <v>187</v>
      </c>
      <c r="B19" s="154">
        <v>127.53</v>
      </c>
      <c r="C19" s="155">
        <v>215.441</v>
      </c>
      <c r="D19" s="153"/>
      <c r="E19" s="101" t="s">
        <v>187</v>
      </c>
      <c r="F19" s="154">
        <v>142.17500000000001</v>
      </c>
      <c r="G19" s="155">
        <v>173.977</v>
      </c>
      <c r="H19" s="104"/>
      <c r="I19" s="104"/>
      <c r="J19" s="101" t="s">
        <v>167</v>
      </c>
      <c r="K19" s="154">
        <v>2072.7550000000001</v>
      </c>
      <c r="L19" s="155">
        <v>938.63499999999999</v>
      </c>
      <c r="M19" s="153"/>
      <c r="N19" s="101" t="s">
        <v>192</v>
      </c>
      <c r="O19" s="154">
        <v>1309.6659999999999</v>
      </c>
      <c r="P19" s="155">
        <v>476.30500000000001</v>
      </c>
    </row>
    <row r="20" spans="1:16" x14ac:dyDescent="0.2"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6" x14ac:dyDescent="0.2">
      <c r="H21" s="104"/>
      <c r="I21" s="104"/>
      <c r="J21" s="104"/>
      <c r="K21" s="104"/>
      <c r="L21" s="104"/>
      <c r="M21" s="104"/>
      <c r="N21" s="104"/>
      <c r="O21" s="104"/>
      <c r="P21" s="104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154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Pankiewicz Anna</cp:lastModifiedBy>
  <cp:lastPrinted>2006-06-09T10:23:10Z</cp:lastPrinted>
  <dcterms:created xsi:type="dcterms:W3CDTF">1997-07-03T08:22:55Z</dcterms:created>
  <dcterms:modified xsi:type="dcterms:W3CDTF">2020-10-02T08:55:40Z</dcterms:modified>
</cp:coreProperties>
</file>