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0" windowWidth="20490" windowHeight="7755" tabRatio="640" activeTab="0"/>
  </bookViews>
  <sheets>
    <sheet name="bez nazwisk" sheetId="1" r:id="rId1"/>
  </sheets>
  <definedNames/>
  <calcPr fullCalcOnLoad="1"/>
</workbook>
</file>

<file path=xl/sharedStrings.xml><?xml version="1.0" encoding="utf-8"?>
<sst xmlns="http://schemas.openxmlformats.org/spreadsheetml/2006/main" count="242" uniqueCount="28">
  <si>
    <t>Wiek</t>
  </si>
  <si>
    <t>L.p.</t>
  </si>
  <si>
    <t>Współubezpieczeni: 
małżonkowie i pełnoletnie dzieci</t>
  </si>
  <si>
    <t>Legenda:</t>
  </si>
  <si>
    <t>Kobieta</t>
  </si>
  <si>
    <t>K-</t>
  </si>
  <si>
    <t>M-</t>
  </si>
  <si>
    <t>Mężczyzna</t>
  </si>
  <si>
    <t>K / M</t>
  </si>
  <si>
    <t>Pracownicy Prokuratury</t>
  </si>
  <si>
    <t>M</t>
  </si>
  <si>
    <t>K</t>
  </si>
  <si>
    <t>Stanowisko</t>
  </si>
  <si>
    <t>Prokurator</t>
  </si>
  <si>
    <t>Pracownik biurowy</t>
  </si>
  <si>
    <t>Asystent prokuratora</t>
  </si>
  <si>
    <t>Kierowca</t>
  </si>
  <si>
    <t xml:space="preserve">Łączna liczba ubezpieczonych pracowników </t>
  </si>
  <si>
    <r>
      <t xml:space="preserve">osoby oznaczone tym kolorem, obecnie </t>
    </r>
    <r>
      <rPr>
        <b/>
        <sz val="9"/>
        <color indexed="8"/>
        <rFont val="Times New Roman"/>
        <family val="1"/>
      </rPr>
      <t>NIE SĄ ubezpieczone</t>
    </r>
  </si>
  <si>
    <r>
      <t xml:space="preserve">osoby oznaczone tym kolorem, </t>
    </r>
    <r>
      <rPr>
        <b/>
        <sz val="9"/>
        <color indexed="8"/>
        <rFont val="Times New Roman"/>
        <family val="1"/>
      </rPr>
      <t xml:space="preserve">SĄ obecnie ubezpieczone </t>
    </r>
  </si>
  <si>
    <t>Liczba ubezpieczonych i współubezpieczonych</t>
  </si>
  <si>
    <t xml:space="preserve">Liczba ubezpieczonych pracowników </t>
  </si>
  <si>
    <t>Łączna liczba ubezpieczonych</t>
  </si>
  <si>
    <t xml:space="preserve">Liczba współubezpieczonych </t>
  </si>
  <si>
    <t>Data urodzenia</t>
  </si>
  <si>
    <t xml:space="preserve">M </t>
  </si>
  <si>
    <t>kierowca</t>
  </si>
  <si>
    <t xml:space="preserve">Struktura zatrudnienia i struktura osób aktualnie ubezpieczeniowych - stan na miesiąc 11.2022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</si>
</sst>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mmm/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45" fillId="32" borderId="10" xfId="0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14" fontId="45" fillId="32" borderId="12" xfId="0" applyNumberFormat="1" applyFont="1" applyFill="1" applyBorder="1" applyAlignment="1">
      <alignment horizontal="center" vertical="center"/>
    </xf>
    <xf numFmtId="0" fontId="45" fillId="32" borderId="11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14" fontId="45" fillId="32" borderId="13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/>
    </xf>
    <xf numFmtId="14" fontId="45" fillId="33" borderId="12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14" fontId="45" fillId="33" borderId="13" xfId="0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14" fontId="45" fillId="0" borderId="12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34" borderId="12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5" fillId="32" borderId="19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7" xfId="0" applyFont="1" applyBorder="1" applyAlignment="1">
      <alignment/>
    </xf>
    <xf numFmtId="0" fontId="45" fillId="0" borderId="10" xfId="0" applyFont="1" applyBorder="1" applyAlignment="1">
      <alignment horizontal="center"/>
    </xf>
    <xf numFmtId="14" fontId="45" fillId="0" borderId="12" xfId="0" applyNumberFormat="1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14" fontId="45" fillId="0" borderId="12" xfId="0" applyNumberFormat="1" applyFont="1" applyFill="1" applyBorder="1" applyAlignment="1">
      <alignment horizontal="center"/>
    </xf>
    <xf numFmtId="14" fontId="45" fillId="0" borderId="12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7" fillId="0" borderId="0" xfId="0" applyFont="1" applyFill="1" applyAlignment="1">
      <alignment/>
    </xf>
    <xf numFmtId="0" fontId="46" fillId="33" borderId="17" xfId="0" applyFont="1" applyFill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Fill="1" applyBorder="1" applyAlignment="1">
      <alignment/>
    </xf>
    <xf numFmtId="0" fontId="45" fillId="0" borderId="13" xfId="0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0" fontId="5" fillId="32" borderId="12" xfId="0" applyFont="1" applyFill="1" applyBorder="1" applyAlignment="1">
      <alignment horizontal="center" vertical="center" wrapText="1"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33" borderId="17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5" fillId="0" borderId="11" xfId="0" applyNumberFormat="1" applyFont="1" applyBorder="1" applyAlignment="1">
      <alignment horizontal="center"/>
    </xf>
    <xf numFmtId="0" fontId="45" fillId="0" borderId="24" xfId="0" applyNumberFormat="1" applyFont="1" applyBorder="1" applyAlignment="1">
      <alignment horizontal="center"/>
    </xf>
    <xf numFmtId="0" fontId="46" fillId="0" borderId="11" xfId="0" applyFont="1" applyBorder="1" applyAlignment="1">
      <alignment horizontal="right" vertical="center"/>
    </xf>
    <xf numFmtId="0" fontId="46" fillId="0" borderId="25" xfId="0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32" borderId="2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/>
    </xf>
    <xf numFmtId="0" fontId="46" fillId="0" borderId="25" xfId="0" applyFont="1" applyFill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49" fillId="0" borderId="18" xfId="0" applyFont="1" applyBorder="1" applyAlignment="1">
      <alignment/>
    </xf>
    <xf numFmtId="0" fontId="6" fillId="0" borderId="21" xfId="0" applyFont="1" applyBorder="1" applyAlignment="1">
      <alignment horizontal="left" vertical="center" wrapText="1"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43"/>
  <sheetViews>
    <sheetView tabSelected="1" zoomScalePageLayoutView="0" workbookViewId="0" topLeftCell="A1">
      <selection activeCell="D34" sqref="D34"/>
    </sheetView>
  </sheetViews>
  <sheetFormatPr defaultColWidth="8.796875" defaultRowHeight="14.25"/>
  <cols>
    <col min="1" max="1" width="4.69921875" style="2" customWidth="1"/>
    <col min="2" max="2" width="15.3984375" style="2" customWidth="1"/>
    <col min="3" max="3" width="17.5" style="34" customWidth="1"/>
    <col min="4" max="4" width="12.09765625" style="2" customWidth="1"/>
    <col min="5" max="5" width="17.09765625" style="2" customWidth="1"/>
    <col min="6" max="6" width="21.69921875" style="2" customWidth="1"/>
    <col min="7" max="16384" width="9" style="2" customWidth="1"/>
  </cols>
  <sheetData>
    <row r="1" spans="1:3" ht="12">
      <c r="A1" s="69"/>
      <c r="B1" s="69"/>
      <c r="C1" s="69"/>
    </row>
    <row r="2" spans="1:5" ht="12">
      <c r="A2" s="70" t="s">
        <v>27</v>
      </c>
      <c r="B2" s="71"/>
      <c r="C2" s="71"/>
      <c r="D2" s="71"/>
      <c r="E2" s="71"/>
    </row>
    <row r="4" spans="1:5" ht="30" customHeight="1">
      <c r="A4" s="72" t="s">
        <v>9</v>
      </c>
      <c r="B4" s="73"/>
      <c r="C4" s="73"/>
      <c r="D4" s="73"/>
      <c r="E4" s="73"/>
    </row>
    <row r="5" spans="1:5" ht="15.75" customHeight="1">
      <c r="A5" s="3" t="s">
        <v>1</v>
      </c>
      <c r="B5" s="58" t="s">
        <v>8</v>
      </c>
      <c r="C5" s="58" t="s">
        <v>24</v>
      </c>
      <c r="D5" s="4" t="s">
        <v>0</v>
      </c>
      <c r="E5" s="5" t="s">
        <v>12</v>
      </c>
    </row>
    <row r="6" spans="1:6" ht="12">
      <c r="A6" s="6">
        <v>1</v>
      </c>
      <c r="B6" s="7" t="s">
        <v>10</v>
      </c>
      <c r="C6" s="8">
        <v>26510</v>
      </c>
      <c r="D6" s="9">
        <f aca="true" ca="1" t="shared" si="0" ref="D6:D75">DATEDIF(C6,TODAY(),"Y")</f>
        <v>50</v>
      </c>
      <c r="E6" s="7" t="s">
        <v>13</v>
      </c>
      <c r="F6" s="47"/>
    </row>
    <row r="7" spans="1:6" ht="12">
      <c r="A7" s="6">
        <v>2</v>
      </c>
      <c r="B7" s="7" t="s">
        <v>11</v>
      </c>
      <c r="C7" s="8">
        <v>19859</v>
      </c>
      <c r="D7" s="9">
        <f ca="1" t="shared" si="0"/>
        <v>68</v>
      </c>
      <c r="E7" s="7" t="s">
        <v>14</v>
      </c>
      <c r="F7" s="47"/>
    </row>
    <row r="8" spans="1:6" ht="12">
      <c r="A8" s="6">
        <v>3</v>
      </c>
      <c r="B8" s="7" t="s">
        <v>11</v>
      </c>
      <c r="C8" s="8">
        <v>26614</v>
      </c>
      <c r="D8" s="9">
        <f ca="1" t="shared" si="0"/>
        <v>49</v>
      </c>
      <c r="E8" s="7" t="s">
        <v>13</v>
      </c>
      <c r="F8" s="47"/>
    </row>
    <row r="9" spans="1:6" ht="12">
      <c r="A9" s="6">
        <v>4</v>
      </c>
      <c r="B9" s="7" t="s">
        <v>11</v>
      </c>
      <c r="C9" s="8">
        <v>25728</v>
      </c>
      <c r="D9" s="9">
        <f ca="1" t="shared" si="0"/>
        <v>52</v>
      </c>
      <c r="E9" s="7" t="s">
        <v>13</v>
      </c>
      <c r="F9" s="47"/>
    </row>
    <row r="10" spans="1:6" ht="12">
      <c r="A10" s="6">
        <v>5</v>
      </c>
      <c r="B10" s="7" t="s">
        <v>10</v>
      </c>
      <c r="C10" s="11">
        <v>30337</v>
      </c>
      <c r="D10" s="9">
        <f ca="1">DATEDIF(C10,TODAY(),"Y")</f>
        <v>39</v>
      </c>
      <c r="E10" s="7" t="s">
        <v>26</v>
      </c>
      <c r="F10" s="47"/>
    </row>
    <row r="11" spans="1:6" ht="12">
      <c r="A11" s="6">
        <v>6</v>
      </c>
      <c r="B11" s="7" t="s">
        <v>10</v>
      </c>
      <c r="C11" s="8">
        <v>28492</v>
      </c>
      <c r="D11" s="9">
        <f ca="1" t="shared" si="0"/>
        <v>44</v>
      </c>
      <c r="E11" s="7" t="s">
        <v>14</v>
      </c>
      <c r="F11" s="47"/>
    </row>
    <row r="12" spans="1:6" ht="12">
      <c r="A12" s="6">
        <v>7</v>
      </c>
      <c r="B12" s="7" t="s">
        <v>11</v>
      </c>
      <c r="C12" s="8">
        <v>26488</v>
      </c>
      <c r="D12" s="9">
        <f ca="1" t="shared" si="0"/>
        <v>50</v>
      </c>
      <c r="E12" s="7" t="s">
        <v>13</v>
      </c>
      <c r="F12" s="47"/>
    </row>
    <row r="13" spans="1:6" ht="12">
      <c r="A13" s="6">
        <v>8</v>
      </c>
      <c r="B13" s="7" t="s">
        <v>11</v>
      </c>
      <c r="C13" s="8">
        <v>28405</v>
      </c>
      <c r="D13" s="9">
        <f ca="1" t="shared" si="0"/>
        <v>45</v>
      </c>
      <c r="E13" s="7" t="s">
        <v>14</v>
      </c>
      <c r="F13" s="47"/>
    </row>
    <row r="14" spans="1:6" ht="12">
      <c r="A14" s="6">
        <v>9</v>
      </c>
      <c r="B14" s="7" t="s">
        <v>11</v>
      </c>
      <c r="C14" s="8">
        <v>33660</v>
      </c>
      <c r="D14" s="9">
        <f ca="1" t="shared" si="0"/>
        <v>30</v>
      </c>
      <c r="E14" s="7" t="s">
        <v>15</v>
      </c>
      <c r="F14" s="47"/>
    </row>
    <row r="15" spans="1:6" ht="12">
      <c r="A15" s="6">
        <v>10</v>
      </c>
      <c r="B15" s="7" t="s">
        <v>11</v>
      </c>
      <c r="C15" s="8">
        <v>25794</v>
      </c>
      <c r="D15" s="9">
        <f ca="1" t="shared" si="0"/>
        <v>52</v>
      </c>
      <c r="E15" s="7" t="s">
        <v>13</v>
      </c>
      <c r="F15" s="47"/>
    </row>
    <row r="16" spans="1:6" ht="12">
      <c r="A16" s="6">
        <v>11</v>
      </c>
      <c r="B16" s="7" t="s">
        <v>11</v>
      </c>
      <c r="C16" s="8">
        <v>33480</v>
      </c>
      <c r="D16" s="9">
        <f ca="1">DATEDIF(C16,TODAY(),"Y")</f>
        <v>31</v>
      </c>
      <c r="E16" s="7" t="s">
        <v>15</v>
      </c>
      <c r="F16" s="47"/>
    </row>
    <row r="17" spans="1:6" ht="12">
      <c r="A17" s="6">
        <v>12</v>
      </c>
      <c r="B17" s="7" t="s">
        <v>11</v>
      </c>
      <c r="C17" s="8">
        <v>28078</v>
      </c>
      <c r="D17" s="9">
        <f ca="1" t="shared" si="0"/>
        <v>45</v>
      </c>
      <c r="E17" s="7" t="s">
        <v>14</v>
      </c>
      <c r="F17" s="47"/>
    </row>
    <row r="18" spans="1:6" ht="12">
      <c r="A18" s="6">
        <v>13</v>
      </c>
      <c r="B18" s="7" t="s">
        <v>11</v>
      </c>
      <c r="C18" s="8">
        <v>31038</v>
      </c>
      <c r="D18" s="9">
        <f ca="1" t="shared" si="0"/>
        <v>37</v>
      </c>
      <c r="E18" s="7" t="s">
        <v>14</v>
      </c>
      <c r="F18" s="47"/>
    </row>
    <row r="19" spans="1:6" ht="12">
      <c r="A19" s="6">
        <v>14</v>
      </c>
      <c r="B19" s="7" t="s">
        <v>10</v>
      </c>
      <c r="C19" s="8">
        <v>28050</v>
      </c>
      <c r="D19" s="9">
        <f ca="1" t="shared" si="0"/>
        <v>46</v>
      </c>
      <c r="E19" s="7" t="s">
        <v>13</v>
      </c>
      <c r="F19" s="47"/>
    </row>
    <row r="20" spans="1:6" ht="12">
      <c r="A20" s="6">
        <v>15</v>
      </c>
      <c r="B20" s="7" t="s">
        <v>11</v>
      </c>
      <c r="C20" s="8">
        <v>25778</v>
      </c>
      <c r="D20" s="9">
        <f ca="1" t="shared" si="0"/>
        <v>52</v>
      </c>
      <c r="E20" s="7" t="s">
        <v>14</v>
      </c>
      <c r="F20" s="47"/>
    </row>
    <row r="21" spans="1:6" ht="12">
      <c r="A21" s="6">
        <v>16</v>
      </c>
      <c r="B21" s="7" t="s">
        <v>11</v>
      </c>
      <c r="C21" s="8">
        <v>25032</v>
      </c>
      <c r="D21" s="9">
        <f ca="1" t="shared" si="0"/>
        <v>54</v>
      </c>
      <c r="E21" s="7" t="s">
        <v>14</v>
      </c>
      <c r="F21" s="47"/>
    </row>
    <row r="22" spans="1:6" ht="12">
      <c r="A22" s="6">
        <v>17</v>
      </c>
      <c r="B22" s="7" t="s">
        <v>11</v>
      </c>
      <c r="C22" s="8">
        <v>26345</v>
      </c>
      <c r="D22" s="9">
        <f ca="1" t="shared" si="0"/>
        <v>50</v>
      </c>
      <c r="E22" s="7" t="s">
        <v>14</v>
      </c>
      <c r="F22" s="47"/>
    </row>
    <row r="23" spans="1:6" ht="12">
      <c r="A23" s="6">
        <v>18</v>
      </c>
      <c r="B23" s="7" t="s">
        <v>11</v>
      </c>
      <c r="C23" s="8">
        <v>29253</v>
      </c>
      <c r="D23" s="9">
        <f ca="1" t="shared" si="0"/>
        <v>42</v>
      </c>
      <c r="E23" s="7" t="s">
        <v>14</v>
      </c>
      <c r="F23" s="47"/>
    </row>
    <row r="24" spans="1:6" ht="12">
      <c r="A24" s="6">
        <v>19</v>
      </c>
      <c r="B24" s="7" t="s">
        <v>11</v>
      </c>
      <c r="C24" s="8">
        <v>26045</v>
      </c>
      <c r="D24" s="9">
        <f ca="1" t="shared" si="0"/>
        <v>51</v>
      </c>
      <c r="E24" s="7" t="s">
        <v>13</v>
      </c>
      <c r="F24" s="47"/>
    </row>
    <row r="25" spans="1:6" ht="12">
      <c r="A25" s="6">
        <v>20</v>
      </c>
      <c r="B25" s="7" t="s">
        <v>11</v>
      </c>
      <c r="C25" s="8">
        <v>23130</v>
      </c>
      <c r="D25" s="9">
        <f ca="1" t="shared" si="0"/>
        <v>59</v>
      </c>
      <c r="E25" s="7" t="s">
        <v>13</v>
      </c>
      <c r="F25" s="47"/>
    </row>
    <row r="26" spans="1:6" ht="12">
      <c r="A26" s="6">
        <v>21</v>
      </c>
      <c r="B26" s="7" t="s">
        <v>11</v>
      </c>
      <c r="C26" s="11">
        <v>31328</v>
      </c>
      <c r="D26" s="9">
        <f ca="1" t="shared" si="0"/>
        <v>37</v>
      </c>
      <c r="E26" s="7" t="s">
        <v>14</v>
      </c>
      <c r="F26" s="47"/>
    </row>
    <row r="27" spans="1:6" ht="12">
      <c r="A27" s="6">
        <v>22</v>
      </c>
      <c r="B27" s="7" t="s">
        <v>11</v>
      </c>
      <c r="C27" s="11">
        <v>29097</v>
      </c>
      <c r="D27" s="9">
        <f ca="1" t="shared" si="0"/>
        <v>43</v>
      </c>
      <c r="E27" s="7" t="s">
        <v>14</v>
      </c>
      <c r="F27" s="47"/>
    </row>
    <row r="28" spans="1:6" ht="12">
      <c r="A28" s="6">
        <v>23</v>
      </c>
      <c r="B28" s="7" t="s">
        <v>10</v>
      </c>
      <c r="C28" s="11">
        <v>29188</v>
      </c>
      <c r="D28" s="9">
        <f ca="1" t="shared" si="0"/>
        <v>42</v>
      </c>
      <c r="E28" s="7" t="s">
        <v>13</v>
      </c>
      <c r="F28" s="47"/>
    </row>
    <row r="29" spans="1:6" ht="12">
      <c r="A29" s="6">
        <v>24</v>
      </c>
      <c r="B29" s="7" t="s">
        <v>10</v>
      </c>
      <c r="C29" s="11">
        <v>25503</v>
      </c>
      <c r="D29" s="9">
        <f ca="1" t="shared" si="0"/>
        <v>53</v>
      </c>
      <c r="E29" s="7" t="s">
        <v>14</v>
      </c>
      <c r="F29" s="47"/>
    </row>
    <row r="30" spans="1:6" ht="12">
      <c r="A30" s="6">
        <v>25</v>
      </c>
      <c r="B30" s="7" t="s">
        <v>10</v>
      </c>
      <c r="C30" s="11">
        <v>28363</v>
      </c>
      <c r="D30" s="9">
        <f ca="1" t="shared" si="0"/>
        <v>45</v>
      </c>
      <c r="E30" s="7" t="s">
        <v>13</v>
      </c>
      <c r="F30" s="47"/>
    </row>
    <row r="31" spans="1:6" ht="12">
      <c r="A31" s="6">
        <v>26</v>
      </c>
      <c r="B31" s="7" t="s">
        <v>11</v>
      </c>
      <c r="C31" s="11">
        <v>25304</v>
      </c>
      <c r="D31" s="9">
        <f ca="1" t="shared" si="0"/>
        <v>53</v>
      </c>
      <c r="E31" s="7" t="s">
        <v>14</v>
      </c>
      <c r="F31" s="47"/>
    </row>
    <row r="32" spans="1:6" ht="12">
      <c r="A32" s="6">
        <v>27</v>
      </c>
      <c r="B32" s="7" t="s">
        <v>11</v>
      </c>
      <c r="C32" s="11">
        <v>33744</v>
      </c>
      <c r="D32" s="9">
        <f ca="1" t="shared" si="0"/>
        <v>30</v>
      </c>
      <c r="E32" s="7" t="s">
        <v>14</v>
      </c>
      <c r="F32" s="47"/>
    </row>
    <row r="33" spans="1:6" ht="12">
      <c r="A33" s="6">
        <v>28</v>
      </c>
      <c r="B33" s="7" t="s">
        <v>11</v>
      </c>
      <c r="C33" s="11">
        <v>27725</v>
      </c>
      <c r="D33" s="9">
        <f ca="1" t="shared" si="0"/>
        <v>46</v>
      </c>
      <c r="E33" s="7" t="s">
        <v>14</v>
      </c>
      <c r="F33" s="47"/>
    </row>
    <row r="34" spans="1:7" ht="12">
      <c r="A34" s="6">
        <v>29</v>
      </c>
      <c r="B34" s="7" t="s">
        <v>11</v>
      </c>
      <c r="C34" s="8">
        <v>31230</v>
      </c>
      <c r="D34" s="7">
        <f ca="1">DATEDIF(C34,TODAY(),"Y")</f>
        <v>37</v>
      </c>
      <c r="E34" s="7" t="s">
        <v>14</v>
      </c>
      <c r="F34" s="48"/>
      <c r="G34" s="20"/>
    </row>
    <row r="35" spans="1:7" ht="12">
      <c r="A35" s="6">
        <v>30</v>
      </c>
      <c r="B35" s="7"/>
      <c r="C35" s="8">
        <v>32387</v>
      </c>
      <c r="D35" s="7">
        <f ca="1">DATEDIF(C35,TODAY(),"Y")</f>
        <v>34</v>
      </c>
      <c r="E35" s="7" t="s">
        <v>15</v>
      </c>
      <c r="F35" s="48"/>
      <c r="G35" s="20"/>
    </row>
    <row r="36" spans="1:6" ht="12">
      <c r="A36" s="6">
        <v>31</v>
      </c>
      <c r="B36" s="7" t="s">
        <v>11</v>
      </c>
      <c r="C36" s="8">
        <v>33835</v>
      </c>
      <c r="D36" s="9">
        <f ca="1">DATEDIF(C36,TODAY(),"Y")</f>
        <v>30</v>
      </c>
      <c r="E36" s="7" t="s">
        <v>15</v>
      </c>
      <c r="F36" s="47"/>
    </row>
    <row r="37" spans="1:6" ht="12">
      <c r="A37" s="6">
        <v>32</v>
      </c>
      <c r="B37" s="7" t="s">
        <v>10</v>
      </c>
      <c r="C37" s="11">
        <v>21895</v>
      </c>
      <c r="D37" s="9">
        <f ca="1">DATEDIF(C37,TODAY(),"Y")</f>
        <v>62</v>
      </c>
      <c r="E37" s="7" t="s">
        <v>13</v>
      </c>
      <c r="F37" s="47"/>
    </row>
    <row r="38" spans="1:6" ht="12">
      <c r="A38" s="6">
        <v>33</v>
      </c>
      <c r="B38" s="7" t="s">
        <v>10</v>
      </c>
      <c r="C38" s="11">
        <v>28449</v>
      </c>
      <c r="D38" s="9">
        <f ca="1">DATEDIF(C38,TODAY(),"Y")</f>
        <v>44</v>
      </c>
      <c r="E38" s="7" t="s">
        <v>13</v>
      </c>
      <c r="F38" s="47"/>
    </row>
    <row r="39" spans="1:6" ht="12">
      <c r="A39" s="6">
        <v>34</v>
      </c>
      <c r="B39" s="7" t="s">
        <v>11</v>
      </c>
      <c r="C39" s="11">
        <v>33952</v>
      </c>
      <c r="D39" s="9">
        <v>27</v>
      </c>
      <c r="E39" s="7" t="s">
        <v>14</v>
      </c>
      <c r="F39" s="47"/>
    </row>
    <row r="40" spans="1:6" ht="12">
      <c r="A40" s="6">
        <v>35</v>
      </c>
      <c r="B40" s="7" t="s">
        <v>11</v>
      </c>
      <c r="C40" s="11">
        <v>25042</v>
      </c>
      <c r="D40" s="9">
        <f ca="1">DATEDIF(C40,TODAY(),"Y")</f>
        <v>54</v>
      </c>
      <c r="E40" s="7" t="s">
        <v>13</v>
      </c>
      <c r="F40" s="47"/>
    </row>
    <row r="41" spans="1:6" ht="12">
      <c r="A41" s="6">
        <v>36</v>
      </c>
      <c r="B41" s="7" t="s">
        <v>11</v>
      </c>
      <c r="C41" s="11">
        <v>25954</v>
      </c>
      <c r="D41" s="9">
        <f ca="1">DATEDIF(C41,TODAY(),"Y")</f>
        <v>51</v>
      </c>
      <c r="E41" s="7" t="s">
        <v>13</v>
      </c>
      <c r="F41" s="47"/>
    </row>
    <row r="42" spans="1:6" ht="12">
      <c r="A42" s="6">
        <v>37</v>
      </c>
      <c r="B42" s="7" t="s">
        <v>11</v>
      </c>
      <c r="C42" s="11">
        <v>29452</v>
      </c>
      <c r="D42" s="9">
        <f ca="1" t="shared" si="0"/>
        <v>42</v>
      </c>
      <c r="E42" s="7" t="s">
        <v>14</v>
      </c>
      <c r="F42" s="47"/>
    </row>
    <row r="43" spans="1:6" ht="12">
      <c r="A43" s="6">
        <v>38</v>
      </c>
      <c r="B43" s="7" t="s">
        <v>11</v>
      </c>
      <c r="C43" s="11">
        <v>25876</v>
      </c>
      <c r="D43" s="9">
        <f ca="1" t="shared" si="0"/>
        <v>52</v>
      </c>
      <c r="E43" s="7" t="s">
        <v>13</v>
      </c>
      <c r="F43" s="47"/>
    </row>
    <row r="44" spans="1:6" ht="12">
      <c r="A44" s="6">
        <v>39</v>
      </c>
      <c r="B44" s="7" t="s">
        <v>10</v>
      </c>
      <c r="C44" s="11">
        <v>27405</v>
      </c>
      <c r="D44" s="9">
        <f ca="1" t="shared" si="0"/>
        <v>47</v>
      </c>
      <c r="E44" s="7" t="s">
        <v>13</v>
      </c>
      <c r="F44" s="47"/>
    </row>
    <row r="45" spans="1:6" ht="12">
      <c r="A45" s="6">
        <v>40</v>
      </c>
      <c r="B45" s="7" t="s">
        <v>11</v>
      </c>
      <c r="C45" s="11">
        <v>30997</v>
      </c>
      <c r="D45" s="9">
        <f ca="1" t="shared" si="0"/>
        <v>37</v>
      </c>
      <c r="E45" s="7" t="s">
        <v>14</v>
      </c>
      <c r="F45" s="47"/>
    </row>
    <row r="46" spans="1:6" ht="12">
      <c r="A46" s="6">
        <v>41</v>
      </c>
      <c r="B46" s="7" t="s">
        <v>11</v>
      </c>
      <c r="C46" s="11">
        <v>23488</v>
      </c>
      <c r="D46" s="9">
        <f ca="1" t="shared" si="0"/>
        <v>58</v>
      </c>
      <c r="E46" s="7" t="s">
        <v>13</v>
      </c>
      <c r="F46" s="47"/>
    </row>
    <row r="47" spans="1:6" ht="12">
      <c r="A47" s="6">
        <v>42</v>
      </c>
      <c r="B47" s="7" t="s">
        <v>11</v>
      </c>
      <c r="C47" s="11">
        <v>23995</v>
      </c>
      <c r="D47" s="9">
        <f ca="1" t="shared" si="0"/>
        <v>57</v>
      </c>
      <c r="E47" s="7" t="s">
        <v>14</v>
      </c>
      <c r="F47" s="47"/>
    </row>
    <row r="48" spans="1:6" ht="12">
      <c r="A48" s="6">
        <v>43</v>
      </c>
      <c r="B48" s="7" t="s">
        <v>10</v>
      </c>
      <c r="C48" s="11">
        <v>26228</v>
      </c>
      <c r="D48" s="9">
        <f ca="1" t="shared" si="0"/>
        <v>51</v>
      </c>
      <c r="E48" s="7" t="s">
        <v>13</v>
      </c>
      <c r="F48" s="47"/>
    </row>
    <row r="49" spans="1:6" ht="12">
      <c r="A49" s="6">
        <v>44</v>
      </c>
      <c r="B49" s="7" t="s">
        <v>11</v>
      </c>
      <c r="C49" s="11">
        <v>25345</v>
      </c>
      <c r="D49" s="9">
        <f ca="1" t="shared" si="0"/>
        <v>53</v>
      </c>
      <c r="E49" s="7" t="s">
        <v>14</v>
      </c>
      <c r="F49" s="47"/>
    </row>
    <row r="50" spans="1:6" ht="12">
      <c r="A50" s="6">
        <v>45</v>
      </c>
      <c r="B50" s="7" t="s">
        <v>11</v>
      </c>
      <c r="C50" s="11">
        <v>29330</v>
      </c>
      <c r="D50" s="9">
        <v>40</v>
      </c>
      <c r="E50" s="7" t="s">
        <v>15</v>
      </c>
      <c r="F50" s="47"/>
    </row>
    <row r="51" spans="1:6" ht="12">
      <c r="A51" s="6">
        <v>46</v>
      </c>
      <c r="B51" s="7" t="s">
        <v>11</v>
      </c>
      <c r="C51" s="8">
        <v>30392</v>
      </c>
      <c r="D51" s="9">
        <f ca="1">DATEDIF(C51,TODAY(),"Y")</f>
        <v>39</v>
      </c>
      <c r="E51" s="7" t="s">
        <v>14</v>
      </c>
      <c r="F51" s="50"/>
    </row>
    <row r="52" spans="1:6" ht="12">
      <c r="A52" s="6">
        <v>47</v>
      </c>
      <c r="B52" s="7" t="s">
        <v>11</v>
      </c>
      <c r="C52" s="11">
        <v>34291</v>
      </c>
      <c r="D52" s="9">
        <f ca="1">DATEDIF(C52,TODAY(),"Y")</f>
        <v>28</v>
      </c>
      <c r="E52" s="7" t="s">
        <v>14</v>
      </c>
      <c r="F52" s="50"/>
    </row>
    <row r="53" spans="1:6" ht="12">
      <c r="A53" s="6">
        <v>48</v>
      </c>
      <c r="B53" s="7" t="s">
        <v>11</v>
      </c>
      <c r="C53" s="11">
        <v>32900</v>
      </c>
      <c r="D53" s="9">
        <f ca="1">DATEDIF(C53,TODAY(),"Y")</f>
        <v>32</v>
      </c>
      <c r="E53" s="7" t="s">
        <v>15</v>
      </c>
      <c r="F53" s="47"/>
    </row>
    <row r="54" spans="1:6" ht="12">
      <c r="A54" s="6">
        <v>49</v>
      </c>
      <c r="B54" s="7" t="s">
        <v>11</v>
      </c>
      <c r="C54" s="8">
        <v>23418</v>
      </c>
      <c r="D54" s="9">
        <f ca="1">DATEDIF(C54,TODAY(),"Y")</f>
        <v>58</v>
      </c>
      <c r="E54" s="7" t="s">
        <v>14</v>
      </c>
      <c r="F54" s="50"/>
    </row>
    <row r="55" spans="1:6" ht="12">
      <c r="A55" s="6">
        <v>50</v>
      </c>
      <c r="B55" s="7" t="s">
        <v>10</v>
      </c>
      <c r="C55" s="11">
        <v>33027</v>
      </c>
      <c r="D55" s="9">
        <f ca="1">DATEDIF(C55,TODAY(),"Y")</f>
        <v>32</v>
      </c>
      <c r="E55" s="7" t="s">
        <v>15</v>
      </c>
      <c r="F55" s="47"/>
    </row>
    <row r="56" spans="1:6" ht="12">
      <c r="A56" s="6">
        <v>51</v>
      </c>
      <c r="B56" s="7" t="s">
        <v>11</v>
      </c>
      <c r="C56" s="11">
        <v>25912</v>
      </c>
      <c r="D56" s="9">
        <f ca="1" t="shared" si="0"/>
        <v>51</v>
      </c>
      <c r="E56" s="7" t="s">
        <v>13</v>
      </c>
      <c r="F56" s="47"/>
    </row>
    <row r="57" spans="1:6" ht="12">
      <c r="A57" s="6">
        <v>52</v>
      </c>
      <c r="B57" s="7" t="s">
        <v>11</v>
      </c>
      <c r="C57" s="8">
        <v>31099</v>
      </c>
      <c r="D57" s="9">
        <f ca="1">DATEDIF(C57,TODAY(),"Y")</f>
        <v>37</v>
      </c>
      <c r="E57" s="7" t="s">
        <v>14</v>
      </c>
      <c r="F57" s="50"/>
    </row>
    <row r="58" spans="1:6" ht="12">
      <c r="A58" s="6">
        <v>53</v>
      </c>
      <c r="B58" s="7" t="s">
        <v>10</v>
      </c>
      <c r="C58" s="11">
        <v>24653</v>
      </c>
      <c r="D58" s="9">
        <f ca="1">DATEDIF(C58,TODAY(),"Y")</f>
        <v>55</v>
      </c>
      <c r="E58" s="7" t="s">
        <v>13</v>
      </c>
      <c r="F58" s="50"/>
    </row>
    <row r="59" spans="1:6" ht="12">
      <c r="A59" s="6">
        <v>54</v>
      </c>
      <c r="B59" s="7" t="s">
        <v>10</v>
      </c>
      <c r="C59" s="11">
        <v>28091</v>
      </c>
      <c r="D59" s="9">
        <f ca="1" t="shared" si="0"/>
        <v>45</v>
      </c>
      <c r="E59" s="7" t="s">
        <v>13</v>
      </c>
      <c r="F59" s="47"/>
    </row>
    <row r="60" spans="1:6" ht="12">
      <c r="A60" s="6">
        <v>55</v>
      </c>
      <c r="B60" s="7" t="s">
        <v>11</v>
      </c>
      <c r="C60" s="8">
        <v>23426</v>
      </c>
      <c r="D60" s="9">
        <f ca="1" t="shared" si="0"/>
        <v>58</v>
      </c>
      <c r="E60" s="7" t="s">
        <v>13</v>
      </c>
      <c r="F60" s="47"/>
    </row>
    <row r="61" spans="1:6" ht="12">
      <c r="A61" s="6">
        <v>56</v>
      </c>
      <c r="B61" s="7" t="s">
        <v>11</v>
      </c>
      <c r="C61" s="8">
        <v>30747</v>
      </c>
      <c r="D61" s="9">
        <f ca="1" t="shared" si="0"/>
        <v>38</v>
      </c>
      <c r="E61" s="7" t="s">
        <v>14</v>
      </c>
      <c r="F61" s="47"/>
    </row>
    <row r="62" spans="1:6" ht="12">
      <c r="A62" s="6">
        <v>57</v>
      </c>
      <c r="B62" s="7" t="s">
        <v>11</v>
      </c>
      <c r="C62" s="8">
        <v>27567</v>
      </c>
      <c r="D62" s="9">
        <f ca="1" t="shared" si="0"/>
        <v>47</v>
      </c>
      <c r="E62" s="7" t="s">
        <v>13</v>
      </c>
      <c r="F62" s="47"/>
    </row>
    <row r="63" spans="1:6" ht="12">
      <c r="A63" s="6">
        <v>58</v>
      </c>
      <c r="B63" s="7" t="s">
        <v>10</v>
      </c>
      <c r="C63" s="8">
        <v>28885</v>
      </c>
      <c r="D63" s="9">
        <f ca="1" t="shared" si="0"/>
        <v>43</v>
      </c>
      <c r="E63" s="7" t="s">
        <v>13</v>
      </c>
      <c r="F63" s="47"/>
    </row>
    <row r="64" spans="1:6" ht="12">
      <c r="A64" s="6">
        <v>59</v>
      </c>
      <c r="B64" s="7" t="s">
        <v>11</v>
      </c>
      <c r="C64" s="8">
        <v>23229</v>
      </c>
      <c r="D64" s="9">
        <f ca="1" t="shared" si="0"/>
        <v>59</v>
      </c>
      <c r="E64" s="7" t="s">
        <v>14</v>
      </c>
      <c r="F64" s="47"/>
    </row>
    <row r="65" spans="1:6" ht="12">
      <c r="A65" s="6">
        <v>60</v>
      </c>
      <c r="B65" s="7" t="s">
        <v>10</v>
      </c>
      <c r="C65" s="8">
        <v>24811</v>
      </c>
      <c r="D65" s="9">
        <f ca="1" t="shared" si="0"/>
        <v>54</v>
      </c>
      <c r="E65" s="7" t="s">
        <v>13</v>
      </c>
      <c r="F65" s="47"/>
    </row>
    <row r="66" spans="1:6" ht="12">
      <c r="A66" s="6">
        <v>61</v>
      </c>
      <c r="B66" s="7" t="s">
        <v>10</v>
      </c>
      <c r="C66" s="8">
        <v>25776</v>
      </c>
      <c r="D66" s="9">
        <f ca="1" t="shared" si="0"/>
        <v>52</v>
      </c>
      <c r="E66" s="7" t="s">
        <v>14</v>
      </c>
      <c r="F66" s="47"/>
    </row>
    <row r="67" spans="1:6" ht="12">
      <c r="A67" s="6">
        <v>62</v>
      </c>
      <c r="B67" s="7" t="s">
        <v>11</v>
      </c>
      <c r="C67" s="8">
        <v>27441</v>
      </c>
      <c r="D67" s="9">
        <f ca="1" t="shared" si="0"/>
        <v>47</v>
      </c>
      <c r="E67" s="7" t="s">
        <v>14</v>
      </c>
      <c r="F67" s="47"/>
    </row>
    <row r="68" spans="1:6" ht="12">
      <c r="A68" s="6">
        <v>63</v>
      </c>
      <c r="B68" s="7" t="s">
        <v>10</v>
      </c>
      <c r="C68" s="8">
        <v>23473</v>
      </c>
      <c r="D68" s="9">
        <f ca="1">DATEDIF(C68,TODAY(),"Y")</f>
        <v>58</v>
      </c>
      <c r="E68" s="7" t="s">
        <v>14</v>
      </c>
      <c r="F68" s="50"/>
    </row>
    <row r="69" spans="1:6" ht="12">
      <c r="A69" s="6">
        <v>64</v>
      </c>
      <c r="B69" s="7" t="s">
        <v>11</v>
      </c>
      <c r="C69" s="8">
        <v>24360</v>
      </c>
      <c r="D69" s="56">
        <f ca="1" t="shared" si="0"/>
        <v>56</v>
      </c>
      <c r="E69" s="7" t="s">
        <v>14</v>
      </c>
      <c r="F69" s="47"/>
    </row>
    <row r="70" spans="1:6" ht="12">
      <c r="A70" s="6">
        <v>65</v>
      </c>
      <c r="B70" s="7" t="s">
        <v>11</v>
      </c>
      <c r="C70" s="8">
        <v>28101</v>
      </c>
      <c r="D70" s="9">
        <f ca="1" t="shared" si="0"/>
        <v>45</v>
      </c>
      <c r="E70" s="7" t="s">
        <v>14</v>
      </c>
      <c r="F70" s="47"/>
    </row>
    <row r="71" spans="1:6" ht="12">
      <c r="A71" s="6">
        <v>66</v>
      </c>
      <c r="B71" s="7" t="s">
        <v>11</v>
      </c>
      <c r="C71" s="8">
        <v>31045</v>
      </c>
      <c r="D71" s="9">
        <f ca="1" t="shared" si="0"/>
        <v>37</v>
      </c>
      <c r="E71" s="7" t="s">
        <v>14</v>
      </c>
      <c r="F71" s="47"/>
    </row>
    <row r="72" spans="1:6" ht="12">
      <c r="A72" s="6">
        <v>67</v>
      </c>
      <c r="B72" s="7" t="s">
        <v>10</v>
      </c>
      <c r="C72" s="8">
        <v>25429</v>
      </c>
      <c r="D72" s="9">
        <f ca="1" t="shared" si="0"/>
        <v>53</v>
      </c>
      <c r="E72" s="7" t="s">
        <v>13</v>
      </c>
      <c r="F72" s="47"/>
    </row>
    <row r="73" spans="1:7" ht="12">
      <c r="A73" s="6">
        <v>68</v>
      </c>
      <c r="B73" s="7" t="s">
        <v>11</v>
      </c>
      <c r="C73" s="8">
        <v>30781</v>
      </c>
      <c r="D73" s="9">
        <f ca="1">DATEDIF(C73,TODAY(),"Y")</f>
        <v>38</v>
      </c>
      <c r="E73" s="7" t="s">
        <v>14</v>
      </c>
      <c r="F73" s="48"/>
      <c r="G73" s="20"/>
    </row>
    <row r="74" spans="1:6" ht="12">
      <c r="A74" s="6">
        <v>69</v>
      </c>
      <c r="B74" s="7" t="s">
        <v>10</v>
      </c>
      <c r="C74" s="8">
        <v>21035</v>
      </c>
      <c r="D74" s="9">
        <f ca="1" t="shared" si="0"/>
        <v>65</v>
      </c>
      <c r="E74" s="7" t="s">
        <v>16</v>
      </c>
      <c r="F74" s="47"/>
    </row>
    <row r="75" spans="1:6" ht="12">
      <c r="A75" s="6">
        <v>70</v>
      </c>
      <c r="B75" s="7" t="s">
        <v>11</v>
      </c>
      <c r="C75" s="8">
        <v>26894</v>
      </c>
      <c r="D75" s="9">
        <f ca="1" t="shared" si="0"/>
        <v>49</v>
      </c>
      <c r="E75" s="7" t="s">
        <v>14</v>
      </c>
      <c r="F75" s="47"/>
    </row>
    <row r="76" spans="1:6" ht="12">
      <c r="A76" s="6">
        <v>71</v>
      </c>
      <c r="B76" s="7" t="s">
        <v>11</v>
      </c>
      <c r="C76" s="8">
        <v>21522</v>
      </c>
      <c r="D76" s="9">
        <f aca="true" ca="1" t="shared" si="1" ref="D76:D102">DATEDIF(C76,TODAY(),"Y")</f>
        <v>63</v>
      </c>
      <c r="E76" s="7" t="s">
        <v>13</v>
      </c>
      <c r="F76" s="47"/>
    </row>
    <row r="77" spans="1:6" ht="12">
      <c r="A77" s="6">
        <v>72</v>
      </c>
      <c r="B77" s="7" t="s">
        <v>11</v>
      </c>
      <c r="C77" s="8">
        <v>26955</v>
      </c>
      <c r="D77" s="9">
        <f ca="1" t="shared" si="1"/>
        <v>49</v>
      </c>
      <c r="E77" s="7" t="s">
        <v>13</v>
      </c>
      <c r="F77" s="47"/>
    </row>
    <row r="78" spans="1:6" ht="12">
      <c r="A78" s="6">
        <v>73</v>
      </c>
      <c r="B78" s="7" t="s">
        <v>11</v>
      </c>
      <c r="C78" s="8">
        <v>27499</v>
      </c>
      <c r="D78" s="9">
        <f ca="1" t="shared" si="1"/>
        <v>47</v>
      </c>
      <c r="E78" s="7" t="s">
        <v>14</v>
      </c>
      <c r="F78" s="47"/>
    </row>
    <row r="79" spans="1:6" ht="12">
      <c r="A79" s="62">
        <v>74</v>
      </c>
      <c r="B79" s="12" t="s">
        <v>11</v>
      </c>
      <c r="C79" s="13">
        <v>30394</v>
      </c>
      <c r="D79" s="14">
        <f ca="1" t="shared" si="1"/>
        <v>39</v>
      </c>
      <c r="E79" s="14" t="s">
        <v>14</v>
      </c>
      <c r="F79" s="51"/>
    </row>
    <row r="80" spans="1:6" ht="12">
      <c r="A80" s="62">
        <v>75</v>
      </c>
      <c r="B80" s="12" t="s">
        <v>11</v>
      </c>
      <c r="C80" s="13">
        <v>30388</v>
      </c>
      <c r="D80" s="14">
        <f ca="1" t="shared" si="1"/>
        <v>39</v>
      </c>
      <c r="E80" s="14" t="s">
        <v>15</v>
      </c>
      <c r="F80" s="51"/>
    </row>
    <row r="81" spans="1:6" ht="12">
      <c r="A81" s="62">
        <v>76</v>
      </c>
      <c r="B81" s="12" t="s">
        <v>11</v>
      </c>
      <c r="C81" s="13">
        <v>34025</v>
      </c>
      <c r="D81" s="14">
        <f ca="1" t="shared" si="1"/>
        <v>29</v>
      </c>
      <c r="E81" s="14" t="s">
        <v>15</v>
      </c>
      <c r="F81" s="51"/>
    </row>
    <row r="82" spans="1:6" ht="12">
      <c r="A82" s="62">
        <v>77</v>
      </c>
      <c r="B82" s="39" t="s">
        <v>11</v>
      </c>
      <c r="C82" s="45">
        <v>28598</v>
      </c>
      <c r="D82" s="46">
        <f ca="1">DATEDIF(C82,TODAY(),"Y")</f>
        <v>44</v>
      </c>
      <c r="E82" s="46" t="s">
        <v>14</v>
      </c>
      <c r="F82" s="51"/>
    </row>
    <row r="83" spans="1:6" ht="12">
      <c r="A83" s="62">
        <v>78</v>
      </c>
      <c r="B83" s="12" t="s">
        <v>10</v>
      </c>
      <c r="C83" s="13">
        <v>23497</v>
      </c>
      <c r="D83" s="14">
        <f ca="1" t="shared" si="1"/>
        <v>58</v>
      </c>
      <c r="E83" s="18" t="s">
        <v>15</v>
      </c>
      <c r="F83" s="51"/>
    </row>
    <row r="84" spans="1:6" ht="12">
      <c r="A84" s="62">
        <v>79</v>
      </c>
      <c r="B84" s="16" t="s">
        <v>11</v>
      </c>
      <c r="C84" s="59">
        <v>25939</v>
      </c>
      <c r="D84" s="12">
        <f ca="1" t="shared" si="1"/>
        <v>51</v>
      </c>
      <c r="E84" s="60" t="s">
        <v>14</v>
      </c>
      <c r="F84" s="51"/>
    </row>
    <row r="85" spans="1:6" ht="12">
      <c r="A85" s="62">
        <v>80</v>
      </c>
      <c r="B85" s="12" t="s">
        <v>10</v>
      </c>
      <c r="C85" s="13">
        <v>26353</v>
      </c>
      <c r="D85" s="14">
        <f ca="1" t="shared" si="1"/>
        <v>50</v>
      </c>
      <c r="E85" s="14" t="s">
        <v>14</v>
      </c>
      <c r="F85" s="51"/>
    </row>
    <row r="86" spans="1:6" ht="12">
      <c r="A86" s="62">
        <v>81</v>
      </c>
      <c r="B86" s="12" t="s">
        <v>10</v>
      </c>
      <c r="C86" s="15">
        <v>27584</v>
      </c>
      <c r="D86" s="14">
        <f ca="1" t="shared" si="1"/>
        <v>47</v>
      </c>
      <c r="E86" s="14" t="s">
        <v>13</v>
      </c>
      <c r="F86" s="51"/>
    </row>
    <row r="87" spans="1:6" ht="12">
      <c r="A87" s="62">
        <v>82</v>
      </c>
      <c r="B87" s="12" t="s">
        <v>11</v>
      </c>
      <c r="C87" s="15">
        <v>34612</v>
      </c>
      <c r="D87" s="14">
        <f ca="1" t="shared" si="1"/>
        <v>28</v>
      </c>
      <c r="E87" s="14" t="s">
        <v>15</v>
      </c>
      <c r="F87" s="51"/>
    </row>
    <row r="88" spans="1:6" ht="12">
      <c r="A88" s="62">
        <v>83</v>
      </c>
      <c r="B88" s="12" t="s">
        <v>11</v>
      </c>
      <c r="C88" s="15">
        <v>29925</v>
      </c>
      <c r="D88" s="14">
        <f ca="1" t="shared" si="1"/>
        <v>40</v>
      </c>
      <c r="E88" s="14" t="s">
        <v>14</v>
      </c>
      <c r="F88" s="51"/>
    </row>
    <row r="89" spans="1:6" ht="12">
      <c r="A89" s="62">
        <v>84</v>
      </c>
      <c r="B89" s="12" t="s">
        <v>11</v>
      </c>
      <c r="C89" s="15">
        <v>34323</v>
      </c>
      <c r="D89" s="14">
        <f ca="1" t="shared" si="1"/>
        <v>28</v>
      </c>
      <c r="E89" s="14" t="s">
        <v>15</v>
      </c>
      <c r="F89" s="51"/>
    </row>
    <row r="90" spans="1:6" ht="12">
      <c r="A90" s="62">
        <v>85</v>
      </c>
      <c r="B90" s="12" t="s">
        <v>10</v>
      </c>
      <c r="C90" s="15">
        <v>35165</v>
      </c>
      <c r="D90" s="14">
        <f ca="1" t="shared" si="1"/>
        <v>26</v>
      </c>
      <c r="E90" s="14" t="s">
        <v>15</v>
      </c>
      <c r="F90" s="51"/>
    </row>
    <row r="91" spans="1:6" ht="12">
      <c r="A91" s="62">
        <v>86</v>
      </c>
      <c r="B91" s="12" t="s">
        <v>10</v>
      </c>
      <c r="C91" s="15">
        <v>25254</v>
      </c>
      <c r="D91" s="14">
        <f ca="1" t="shared" si="1"/>
        <v>53</v>
      </c>
      <c r="E91" s="14" t="s">
        <v>13</v>
      </c>
      <c r="F91" s="51"/>
    </row>
    <row r="92" spans="1:6" ht="12">
      <c r="A92" s="62">
        <v>87</v>
      </c>
      <c r="B92" s="12" t="s">
        <v>10</v>
      </c>
      <c r="C92" s="15">
        <v>25735</v>
      </c>
      <c r="D92" s="14">
        <f ca="1" t="shared" si="1"/>
        <v>52</v>
      </c>
      <c r="E92" s="14" t="s">
        <v>15</v>
      </c>
      <c r="F92" s="51"/>
    </row>
    <row r="93" spans="1:6" ht="12">
      <c r="A93" s="62">
        <v>88</v>
      </c>
      <c r="B93" s="12" t="s">
        <v>11</v>
      </c>
      <c r="C93" s="15">
        <v>29894</v>
      </c>
      <c r="D93" s="14">
        <f ca="1" t="shared" si="1"/>
        <v>41</v>
      </c>
      <c r="E93" s="14" t="s">
        <v>14</v>
      </c>
      <c r="F93" s="51"/>
    </row>
    <row r="94" spans="1:6" ht="12">
      <c r="A94" s="62">
        <v>89</v>
      </c>
      <c r="B94" s="12" t="s">
        <v>11</v>
      </c>
      <c r="C94" s="15">
        <v>33693</v>
      </c>
      <c r="D94" s="14">
        <f ca="1">DATEDIF(C94,TODAY(),"Y")</f>
        <v>30</v>
      </c>
      <c r="E94" s="12" t="s">
        <v>15</v>
      </c>
      <c r="F94" s="47"/>
    </row>
    <row r="95" spans="1:6" ht="12">
      <c r="A95" s="62">
        <v>90</v>
      </c>
      <c r="B95" s="12" t="s">
        <v>11</v>
      </c>
      <c r="C95" s="13">
        <v>33298</v>
      </c>
      <c r="D95" s="14">
        <f ca="1" t="shared" si="1"/>
        <v>31</v>
      </c>
      <c r="E95" s="14" t="s">
        <v>15</v>
      </c>
      <c r="F95" s="51"/>
    </row>
    <row r="96" spans="1:6" ht="12">
      <c r="A96" s="62">
        <v>91</v>
      </c>
      <c r="B96" s="12" t="s">
        <v>11</v>
      </c>
      <c r="C96" s="13">
        <v>34090</v>
      </c>
      <c r="D96" s="14">
        <f ca="1" t="shared" si="1"/>
        <v>29</v>
      </c>
      <c r="E96" s="14" t="s">
        <v>15</v>
      </c>
      <c r="F96" s="51"/>
    </row>
    <row r="97" spans="1:6" ht="12">
      <c r="A97" s="62">
        <v>92</v>
      </c>
      <c r="B97" s="16" t="s">
        <v>10</v>
      </c>
      <c r="C97" s="17">
        <v>24876</v>
      </c>
      <c r="D97" s="18">
        <f ca="1" t="shared" si="1"/>
        <v>54</v>
      </c>
      <c r="E97" s="18" t="s">
        <v>15</v>
      </c>
      <c r="F97" s="51"/>
    </row>
    <row r="98" spans="1:6" ht="12">
      <c r="A98" s="62">
        <v>93</v>
      </c>
      <c r="B98" s="16" t="s">
        <v>10</v>
      </c>
      <c r="C98" s="17">
        <v>31973</v>
      </c>
      <c r="D98" s="18">
        <f ca="1" t="shared" si="1"/>
        <v>35</v>
      </c>
      <c r="E98" s="18" t="s">
        <v>15</v>
      </c>
      <c r="F98" s="51"/>
    </row>
    <row r="99" spans="1:6" ht="12">
      <c r="A99" s="62">
        <v>94</v>
      </c>
      <c r="B99" s="16" t="s">
        <v>10</v>
      </c>
      <c r="C99" s="17">
        <v>22982</v>
      </c>
      <c r="D99" s="18">
        <f ca="1">DATEDIF(C99,TODAY(),"Y")</f>
        <v>59</v>
      </c>
      <c r="E99" s="18" t="s">
        <v>16</v>
      </c>
      <c r="F99" s="51"/>
    </row>
    <row r="100" spans="1:6" ht="12" customHeight="1">
      <c r="A100" s="62">
        <v>95</v>
      </c>
      <c r="B100" s="16" t="s">
        <v>11</v>
      </c>
      <c r="C100" s="17">
        <v>29079</v>
      </c>
      <c r="D100" s="18">
        <f ca="1">DATEDIF(C100,TODAY(),"Y")</f>
        <v>43</v>
      </c>
      <c r="E100" s="18" t="s">
        <v>15</v>
      </c>
      <c r="F100" s="61"/>
    </row>
    <row r="101" spans="1:7" ht="12">
      <c r="A101" s="62">
        <v>96</v>
      </c>
      <c r="B101" s="16" t="s">
        <v>11</v>
      </c>
      <c r="C101" s="17">
        <v>30047</v>
      </c>
      <c r="D101" s="16">
        <f ca="1">DATEDIF(C101,TODAY(),"Y")</f>
        <v>40</v>
      </c>
      <c r="E101" s="18" t="s">
        <v>14</v>
      </c>
      <c r="F101" s="61"/>
      <c r="G101" s="20"/>
    </row>
    <row r="102" spans="1:7" ht="12">
      <c r="A102" s="62">
        <v>97</v>
      </c>
      <c r="B102" s="16" t="s">
        <v>11</v>
      </c>
      <c r="C102" s="17">
        <v>26076</v>
      </c>
      <c r="D102" s="18">
        <f ca="1" t="shared" si="1"/>
        <v>51</v>
      </c>
      <c r="E102" s="18" t="s">
        <v>14</v>
      </c>
      <c r="F102" s="61"/>
      <c r="G102" s="20"/>
    </row>
    <row r="105" spans="1:7" ht="24.75" customHeight="1">
      <c r="A105" s="74" t="s">
        <v>17</v>
      </c>
      <c r="B105" s="75"/>
      <c r="C105" s="75"/>
      <c r="D105" s="21">
        <v>73</v>
      </c>
      <c r="F105" s="19"/>
      <c r="G105" s="20"/>
    </row>
    <row r="107" spans="1:5" ht="12">
      <c r="A107" s="22" t="s">
        <v>3</v>
      </c>
      <c r="B107" s="23"/>
      <c r="C107" s="24"/>
      <c r="D107" s="25"/>
      <c r="E107" s="26"/>
    </row>
    <row r="108" spans="1:5" ht="12">
      <c r="A108" s="27" t="s">
        <v>5</v>
      </c>
      <c r="B108" s="28" t="s">
        <v>4</v>
      </c>
      <c r="C108" s="29"/>
      <c r="D108" s="30"/>
      <c r="E108" s="28"/>
    </row>
    <row r="109" spans="1:5" ht="12">
      <c r="A109" s="27" t="s">
        <v>6</v>
      </c>
      <c r="B109" s="28" t="s">
        <v>7</v>
      </c>
      <c r="C109" s="29"/>
      <c r="D109" s="30"/>
      <c r="E109" s="28"/>
    </row>
    <row r="110" spans="1:5" ht="12" customHeight="1">
      <c r="A110" s="31"/>
      <c r="B110" s="76" t="s">
        <v>18</v>
      </c>
      <c r="C110" s="77"/>
      <c r="D110" s="78"/>
      <c r="E110" s="32"/>
    </row>
    <row r="111" spans="1:5" ht="12" customHeight="1">
      <c r="A111" s="33"/>
      <c r="B111" s="79" t="s">
        <v>19</v>
      </c>
      <c r="C111" s="80"/>
      <c r="D111" s="81"/>
      <c r="E111" s="32"/>
    </row>
    <row r="113" ht="12.75" thickBot="1"/>
    <row r="114" spans="1:4" ht="27.75" customHeight="1">
      <c r="A114" s="82" t="s">
        <v>2</v>
      </c>
      <c r="B114" s="83"/>
      <c r="C114" s="83"/>
      <c r="D114" s="84"/>
    </row>
    <row r="115" spans="1:5" ht="12">
      <c r="A115" s="3" t="s">
        <v>1</v>
      </c>
      <c r="B115" s="58" t="s">
        <v>8</v>
      </c>
      <c r="C115" s="58" t="s">
        <v>24</v>
      </c>
      <c r="D115" s="4" t="s">
        <v>0</v>
      </c>
      <c r="E115" s="35"/>
    </row>
    <row r="116" spans="1:5" ht="12">
      <c r="A116" s="36">
        <v>1</v>
      </c>
      <c r="B116" s="16" t="s">
        <v>10</v>
      </c>
      <c r="C116" s="37">
        <v>21469</v>
      </c>
      <c r="D116" s="38">
        <f aca="true" ca="1" t="shared" si="2" ref="D116:D134">DATEDIF(C116,TODAY(),"Y")</f>
        <v>64</v>
      </c>
      <c r="E116" s="51"/>
    </row>
    <row r="117" spans="1:5" ht="12">
      <c r="A117" s="36">
        <v>2</v>
      </c>
      <c r="B117" s="16" t="s">
        <v>10</v>
      </c>
      <c r="C117" s="37">
        <v>34427</v>
      </c>
      <c r="D117" s="38">
        <f ca="1" t="shared" si="2"/>
        <v>28</v>
      </c>
      <c r="E117" s="49"/>
    </row>
    <row r="118" spans="1:5" ht="12">
      <c r="A118" s="36">
        <v>3</v>
      </c>
      <c r="B118" s="16" t="s">
        <v>10</v>
      </c>
      <c r="C118" s="37">
        <v>30023</v>
      </c>
      <c r="D118" s="38">
        <f ca="1" t="shared" si="2"/>
        <v>40</v>
      </c>
      <c r="E118" s="49"/>
    </row>
    <row r="119" spans="1:5" ht="12">
      <c r="A119" s="36">
        <v>4</v>
      </c>
      <c r="B119" s="16" t="s">
        <v>10</v>
      </c>
      <c r="C119" s="37">
        <v>24219</v>
      </c>
      <c r="D119" s="38">
        <f ca="1" t="shared" si="2"/>
        <v>56</v>
      </c>
      <c r="E119" s="52"/>
    </row>
    <row r="120" spans="1:5" ht="12">
      <c r="A120" s="36">
        <v>5</v>
      </c>
      <c r="B120" s="16" t="s">
        <v>10</v>
      </c>
      <c r="C120" s="37">
        <v>25515</v>
      </c>
      <c r="D120" s="38">
        <f ca="1" t="shared" si="2"/>
        <v>52</v>
      </c>
      <c r="E120" s="63"/>
    </row>
    <row r="121" spans="1:6" ht="12">
      <c r="A121" s="36">
        <v>6</v>
      </c>
      <c r="B121" s="39" t="s">
        <v>10</v>
      </c>
      <c r="C121" s="37">
        <v>21059</v>
      </c>
      <c r="D121" s="38">
        <f ca="1" t="shared" si="2"/>
        <v>65</v>
      </c>
      <c r="E121" s="53"/>
      <c r="F121" s="10"/>
    </row>
    <row r="122" spans="1:6" ht="12">
      <c r="A122" s="36">
        <v>7</v>
      </c>
      <c r="B122" s="39" t="s">
        <v>10</v>
      </c>
      <c r="C122" s="37">
        <v>31651</v>
      </c>
      <c r="D122" s="38">
        <f ca="1" t="shared" si="2"/>
        <v>36</v>
      </c>
      <c r="E122" s="53"/>
      <c r="F122" s="10"/>
    </row>
    <row r="123" spans="1:6" ht="12">
      <c r="A123" s="36">
        <v>8</v>
      </c>
      <c r="B123" s="39" t="s">
        <v>10</v>
      </c>
      <c r="C123" s="44">
        <v>26396</v>
      </c>
      <c r="D123" s="39">
        <f ca="1" t="shared" si="2"/>
        <v>50</v>
      </c>
      <c r="E123" s="53"/>
      <c r="F123" s="10"/>
    </row>
    <row r="124" spans="1:5" ht="12">
      <c r="A124" s="36">
        <v>9</v>
      </c>
      <c r="B124" s="54" t="s">
        <v>11</v>
      </c>
      <c r="C124" s="55">
        <v>28272</v>
      </c>
      <c r="D124" s="54">
        <f ca="1" t="shared" si="2"/>
        <v>45</v>
      </c>
      <c r="E124" s="49"/>
    </row>
    <row r="125" spans="1:5" ht="12">
      <c r="A125" s="36">
        <v>10</v>
      </c>
      <c r="B125" s="16" t="s">
        <v>11</v>
      </c>
      <c r="C125" s="37">
        <v>26667</v>
      </c>
      <c r="D125" s="54">
        <f ca="1" t="shared" si="2"/>
        <v>49</v>
      </c>
      <c r="E125" s="49"/>
    </row>
    <row r="126" spans="1:5" ht="12">
      <c r="A126" s="36">
        <v>11</v>
      </c>
      <c r="B126" s="16" t="s">
        <v>10</v>
      </c>
      <c r="C126" s="37">
        <v>37609</v>
      </c>
      <c r="D126" s="54">
        <f ca="1" t="shared" si="2"/>
        <v>19</v>
      </c>
      <c r="E126" s="49"/>
    </row>
    <row r="127" spans="1:5" ht="12">
      <c r="A127" s="36">
        <v>12</v>
      </c>
      <c r="B127" s="16" t="s">
        <v>10</v>
      </c>
      <c r="C127" s="37">
        <v>27897</v>
      </c>
      <c r="D127" s="16">
        <f ca="1" t="shared" si="2"/>
        <v>46</v>
      </c>
      <c r="E127" s="49"/>
    </row>
    <row r="128" spans="1:5" ht="12">
      <c r="A128" s="36">
        <v>13</v>
      </c>
      <c r="B128" s="16" t="s">
        <v>10</v>
      </c>
      <c r="C128" s="37">
        <v>25098</v>
      </c>
      <c r="D128" s="16">
        <f ca="1" t="shared" si="2"/>
        <v>54</v>
      </c>
      <c r="E128" s="49"/>
    </row>
    <row r="129" spans="1:5" ht="12">
      <c r="A129" s="36">
        <v>14</v>
      </c>
      <c r="B129" s="16" t="s">
        <v>10</v>
      </c>
      <c r="C129" s="37">
        <v>28169</v>
      </c>
      <c r="D129" s="16">
        <f ca="1" t="shared" si="2"/>
        <v>45</v>
      </c>
      <c r="E129" s="49"/>
    </row>
    <row r="130" spans="1:5" ht="12">
      <c r="A130" s="36">
        <v>15</v>
      </c>
      <c r="B130" s="16" t="s">
        <v>25</v>
      </c>
      <c r="C130" s="37">
        <v>35149</v>
      </c>
      <c r="D130" s="16">
        <f ca="1" t="shared" si="2"/>
        <v>26</v>
      </c>
      <c r="E130" s="49"/>
    </row>
    <row r="131" spans="1:5" ht="12">
      <c r="A131" s="36">
        <v>16</v>
      </c>
      <c r="B131" s="16" t="s">
        <v>10</v>
      </c>
      <c r="C131" s="37">
        <v>33343</v>
      </c>
      <c r="D131" s="16">
        <f ca="1" t="shared" si="2"/>
        <v>31</v>
      </c>
      <c r="E131" s="49"/>
    </row>
    <row r="132" spans="1:5" ht="12">
      <c r="A132" s="36">
        <v>17</v>
      </c>
      <c r="B132" s="16" t="s">
        <v>11</v>
      </c>
      <c r="C132" s="37">
        <v>23853</v>
      </c>
      <c r="D132" s="16">
        <f ca="1" t="shared" si="2"/>
        <v>57</v>
      </c>
      <c r="E132" s="49"/>
    </row>
    <row r="133" spans="1:5" ht="12">
      <c r="A133" s="36">
        <v>18</v>
      </c>
      <c r="B133" s="16" t="s">
        <v>10</v>
      </c>
      <c r="C133" s="37">
        <v>30211</v>
      </c>
      <c r="D133" s="16">
        <f ca="1" t="shared" si="2"/>
        <v>40</v>
      </c>
      <c r="E133" s="49"/>
    </row>
    <row r="134" spans="1:5" ht="12">
      <c r="A134" s="36">
        <v>19</v>
      </c>
      <c r="B134" s="16" t="s">
        <v>10</v>
      </c>
      <c r="C134" s="57">
        <v>29690</v>
      </c>
      <c r="D134" s="16">
        <f ca="1" t="shared" si="2"/>
        <v>41</v>
      </c>
      <c r="E134" s="49"/>
    </row>
    <row r="135" spans="1:5" ht="12">
      <c r="A135" s="22" t="s">
        <v>3</v>
      </c>
      <c r="B135" s="23"/>
      <c r="C135" s="23"/>
      <c r="D135" s="25"/>
      <c r="E135" s="49"/>
    </row>
    <row r="136" spans="1:4" ht="12">
      <c r="A136" s="27" t="s">
        <v>5</v>
      </c>
      <c r="B136" s="28" t="s">
        <v>4</v>
      </c>
      <c r="C136" s="28"/>
      <c r="D136" s="30"/>
    </row>
    <row r="137" spans="1:4" ht="12">
      <c r="A137" s="40" t="s">
        <v>6</v>
      </c>
      <c r="B137" s="41" t="s">
        <v>7</v>
      </c>
      <c r="C137" s="41"/>
      <c r="D137" s="42"/>
    </row>
    <row r="138" ht="12">
      <c r="C138" s="2"/>
    </row>
    <row r="139" spans="1:8" ht="12.75" thickBot="1">
      <c r="A139" s="1"/>
      <c r="B139" s="1"/>
      <c r="C139" s="1"/>
      <c r="D139" s="1"/>
      <c r="E139" s="1"/>
      <c r="F139" s="1"/>
      <c r="G139" s="1"/>
      <c r="H139" s="1"/>
    </row>
    <row r="140" spans="1:4" ht="36.75" customHeight="1">
      <c r="A140" s="82" t="s">
        <v>20</v>
      </c>
      <c r="B140" s="83"/>
      <c r="C140" s="83"/>
      <c r="D140" s="84"/>
    </row>
    <row r="141" spans="1:4" ht="31.5" customHeight="1">
      <c r="A141" s="3" t="s">
        <v>1</v>
      </c>
      <c r="B141" s="58" t="s">
        <v>21</v>
      </c>
      <c r="C141" s="85" t="s">
        <v>23</v>
      </c>
      <c r="D141" s="85"/>
    </row>
    <row r="142" spans="1:4" ht="12">
      <c r="A142" s="36">
        <v>1</v>
      </c>
      <c r="B142" s="16">
        <f>D105</f>
        <v>73</v>
      </c>
      <c r="C142" s="64">
        <v>19</v>
      </c>
      <c r="D142" s="65"/>
    </row>
    <row r="143" spans="1:4" ht="22.5" customHeight="1">
      <c r="A143" s="66" t="s">
        <v>22</v>
      </c>
      <c r="B143" s="67"/>
      <c r="C143" s="68"/>
      <c r="D143" s="43">
        <f>B142+C142</f>
        <v>92</v>
      </c>
    </row>
  </sheetData>
  <sheetProtection/>
  <mergeCells count="11">
    <mergeCell ref="C141:D141"/>
    <mergeCell ref="C142:D142"/>
    <mergeCell ref="A143:C143"/>
    <mergeCell ref="A1:C1"/>
    <mergeCell ref="A2:E2"/>
    <mergeCell ref="A4:E4"/>
    <mergeCell ref="A105:C105"/>
    <mergeCell ref="B110:D110"/>
    <mergeCell ref="B111:D111"/>
    <mergeCell ref="A114:D114"/>
    <mergeCell ref="A140:D140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Korczykowski</dc:creator>
  <cp:keywords/>
  <dc:description/>
  <cp:lastModifiedBy>Dobrowolska Gabriela (PO Szczecin)</cp:lastModifiedBy>
  <cp:lastPrinted>2022-11-07T11:01:43Z</cp:lastPrinted>
  <dcterms:created xsi:type="dcterms:W3CDTF">2010-09-29T13:08:02Z</dcterms:created>
  <dcterms:modified xsi:type="dcterms:W3CDTF">2022-11-07T12:48:31Z</dcterms:modified>
  <cp:category/>
  <cp:version/>
  <cp:contentType/>
  <cp:contentStatus/>
</cp:coreProperties>
</file>