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300" activeTab="0"/>
  </bookViews>
  <sheets>
    <sheet name="Arkusz1 (3)" sheetId="1" r:id="rId1"/>
    <sheet name="pusty" sheetId="2" r:id="rId2"/>
  </sheets>
  <definedNames>
    <definedName name="_xlnm.Print_Area" localSheetId="0">'Arkusz1 (3)'!$A$2:$H$19</definedName>
    <definedName name="_xlnm.Print_Area" localSheetId="1">'pusty'!$A$5:$H$61</definedName>
  </definedNames>
  <calcPr fullCalcOnLoad="1"/>
</workbook>
</file>

<file path=xl/sharedStrings.xml><?xml version="1.0" encoding="utf-8"?>
<sst xmlns="http://schemas.openxmlformats.org/spreadsheetml/2006/main" count="213" uniqueCount="129">
  <si>
    <t>Lp.</t>
  </si>
  <si>
    <t>Rodzaj Towaru</t>
  </si>
  <si>
    <t>wartość netto</t>
  </si>
  <si>
    <t>% VAT</t>
  </si>
  <si>
    <t>wartość brutto</t>
  </si>
  <si>
    <t>ściereczki do mycia naczyń (pakowane po 10 szt.)</t>
  </si>
  <si>
    <t>*podane ilości mają charakter orientacyjny, służący jedynie do porówniania ofert pod względem cenowym.</t>
  </si>
  <si>
    <t xml:space="preserve"> op.</t>
  </si>
  <si>
    <t>szt.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</si>
  <si>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</si>
  <si>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</si>
  <si>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</si>
  <si>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</si>
  <si>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</si>
  <si>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</si>
  <si>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</si>
  <si>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</si>
  <si>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</si>
  <si>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zmywaki kuchenne (pakowane po 10 szt.)</t>
  </si>
  <si>
    <t>ścierki domowe do kurzu (pakowane po 3 szt.)</t>
  </si>
  <si>
    <t>op.</t>
  </si>
  <si>
    <t>ilość*</t>
  </si>
  <si>
    <t>23.</t>
  </si>
  <si>
    <t>szczotki do wc z pojemnikiem - białe</t>
  </si>
  <si>
    <t>worki 35L mocne  (pakowane po 50 szt.) LDPE</t>
  </si>
  <si>
    <t>worki 60L mocne (pakowane po 50 szt.) LDPE</t>
  </si>
  <si>
    <t>worki 120L mocne (pakowane po 25 szt.) LDPE</t>
  </si>
  <si>
    <t>ręczniki ZZ białe - 1 warstwowe o gramaturze 35g/m2 - surowiec ekologiczny pakowane (4000 szt. karton)</t>
  </si>
  <si>
    <t>płyn do płytek podłoga - funkcja solvent -  poj. 1L -  AJAX</t>
  </si>
  <si>
    <t>płyn do szyb z rozpylaczem zwierający alkohol oraz anionowe środki powierzchniowo czynne, kompozycja zapachowa - poj. 0,5 L -  CLIN</t>
  </si>
  <si>
    <t>ścierki podłogowa biała 60x80</t>
  </si>
  <si>
    <t>rękawice lateksowe niebieskie rozmiar M (opakowanie 100 szt)</t>
  </si>
  <si>
    <t>Żel do prania kolorowych tkanin (opakowanie 4L) Perwoll</t>
  </si>
  <si>
    <t>rękawice chroniące przed czynnikami chemicznymi</t>
  </si>
  <si>
    <t>rękawice lateksowe niebieskie rozmiar L (opakowanie 100 szt)</t>
  </si>
  <si>
    <t>mleczko do czyszczenia z mikrogranulkami - 750 ml - Cif Cream</t>
  </si>
  <si>
    <t xml:space="preserve">odświeżacz powietrza z formułą 3in1 skutecznie neutralizuje i pochłania nieprzyjemne zapachy - morski, kwiatowy  - 300 ml - brise
</t>
  </si>
  <si>
    <t>koncentrat do mycia sanitariatów - 1 L - TENZI Top Efekt Sanit</t>
  </si>
  <si>
    <t>środek do pielęgnacji kabin prusznicowych 0,75 L - TENZI</t>
  </si>
  <si>
    <t>płyn do naczyń z kompleksem witamin mający działanie ochronne i odżywcze dla skóry rąk, testowany dermatologicznie - poj. 0,5 L -  Ludwik cytryna</t>
  </si>
  <si>
    <t>24.</t>
  </si>
  <si>
    <t>25.</t>
  </si>
  <si>
    <t>26.</t>
  </si>
  <si>
    <t>27.</t>
  </si>
  <si>
    <t>28.</t>
  </si>
  <si>
    <t>29.</t>
  </si>
  <si>
    <t xml:space="preserve">proszek do szorowania - 500 g Ajax </t>
  </si>
  <si>
    <t>wkłady mop paskowy - mikrofibra dwukolorowa</t>
  </si>
  <si>
    <t>płyn na owady latające latające Muchospray Bros 400 ml</t>
  </si>
  <si>
    <t>proszek na mrówki Bros 250 g</t>
  </si>
  <si>
    <t>płyn do mycia i dezynfekcji maszyn 1L HYDROSEPT</t>
  </si>
  <si>
    <t>wycieraczieraczka wewnętrzna antykurzoa 60 cm x 40 cm</t>
  </si>
  <si>
    <t>szufelka i zmiotka komplet</t>
  </si>
  <si>
    <t>30.</t>
  </si>
  <si>
    <t>31.</t>
  </si>
  <si>
    <t>32.</t>
  </si>
  <si>
    <t>33.</t>
  </si>
  <si>
    <t>GDDKiA Oddział w Poznaniu mieszczącego się w Sianożętach ul. Ku Morzu 3, gm. Ustronie Morskie</t>
  </si>
  <si>
    <t>płyn do mycia wykładzin PCV, powierzchni z kamienia,terakoty, glazury -  poj. 0,75 L -  SIDOLUX Expert</t>
  </si>
  <si>
    <t>żel do czyszczenia WC -  poj. 0,1 L - DOMESTOS Zero Kamienia</t>
  </si>
  <si>
    <t>11.</t>
  </si>
  <si>
    <t>10.</t>
  </si>
  <si>
    <t>9.</t>
  </si>
  <si>
    <t>7.</t>
  </si>
  <si>
    <t>6.</t>
  </si>
  <si>
    <t>5.</t>
  </si>
  <si>
    <t>4.</t>
  </si>
  <si>
    <t>3.</t>
  </si>
  <si>
    <t>2.</t>
  </si>
  <si>
    <t>1.</t>
  </si>
  <si>
    <t>21.</t>
  </si>
  <si>
    <t>22.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</si>
  <si>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</si>
  <si>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</si>
  <si>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</si>
  <si>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</si>
  <si>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</si>
  <si>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</si>
  <si>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</si>
  <si>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</si>
  <si>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</si>
  <si>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</si>
  <si>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</si>
  <si>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</si>
  <si>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</si>
  <si>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worki do odkurzacza ZELMER Meteor Super 5 szt w opakowaniu</t>
  </si>
  <si>
    <t xml:space="preserve">preparat myjąco-dezynfekujący Dezopol - med. Spay voigt 0,6 L </t>
  </si>
  <si>
    <t>szczotki do zamiatania z kijem plastikiwym</t>
  </si>
  <si>
    <t>mop z kijem z tworzywa sztucznego - mikrofibra dwukolorowa</t>
  </si>
  <si>
    <t>rękawice z latexem do prac ogrodowych</t>
  </si>
  <si>
    <t>8.</t>
  </si>
  <si>
    <t>wkład płaski VILEDY (zapas)</t>
  </si>
  <si>
    <t>kosztorys szacunkowy do zamówienia : dostawa chemii gospodarczej dla potrzeb Obiektu Socjalnego 2019</t>
  </si>
  <si>
    <t>23%</t>
  </si>
  <si>
    <r>
      <t xml:space="preserve">papier toaletowy </t>
    </r>
    <r>
      <rPr>
        <b/>
        <sz val="10"/>
        <rFont val="Verdana"/>
        <family val="2"/>
      </rPr>
      <t>biały</t>
    </r>
    <r>
      <rPr>
        <sz val="10"/>
        <rFont val="Verdana"/>
        <family val="2"/>
      </rPr>
      <t xml:space="preserve"> duwarstwowy, miękki celuloza o średnicy 11 cm - min 18 m - typu mola , velvet (pakowane po 8-12 szt.)</t>
    </r>
  </si>
  <si>
    <t xml:space="preserve">preparat do czyszczenia i pielęgnacji mebli spray  Pronto- 250 ml </t>
  </si>
  <si>
    <t>środek do czyszczenia i impregnacji płyt ceramicznych i indukcyjnych poj. 500 ml DIX PROFESSIONAL, TYTAN</t>
  </si>
  <si>
    <t>8%</t>
  </si>
  <si>
    <t xml:space="preserve">Proszek do prania firanek  - 500 g - Vanish Oxi Action, </t>
  </si>
  <si>
    <t>Proszek do prania - biały (opakowanie 5 kg) - Wizir; SPINER</t>
  </si>
  <si>
    <t>Proszek do prania - kolor   (opakowanie 5 kg) - Wizir; Spiner</t>
  </si>
  <si>
    <t>Skoncentrowany płyn zmiękczający  do płukania takanin (opakowanie 5 L) Lenor; GLOBAL</t>
  </si>
  <si>
    <t>Żel do prania białych tkanin (opakowanie 4L) Perwoll; PUROX</t>
  </si>
  <si>
    <t>Odplamiacz  do tkanin w płynie (opakowanie 4 L) Wanish Oxi Action; PUROX</t>
  </si>
  <si>
    <t>Gaśnica na osy i szerszenie Bros 300 ml</t>
  </si>
  <si>
    <t>płyn/żel na mrówki 500ml</t>
  </si>
  <si>
    <t xml:space="preserve">tabletki/kapsułki do zmywareki 3 w 1 DREFT </t>
  </si>
  <si>
    <t>Odkamieniacz do urzadzeń AGD w płynie KAMYK 550 ml</t>
  </si>
  <si>
    <t>W TYM:</t>
  </si>
  <si>
    <t>RAZEM:</t>
  </si>
  <si>
    <t xml:space="preserve">Mydłow w płynie antybakteryjne  0,5 L </t>
  </si>
  <si>
    <t>Środek do czyszczenia fug i spoin 500 ml ORO; HG w rozpylaczu</t>
  </si>
  <si>
    <t xml:space="preserve">czynnikm dezynfekcyjny stanowiący dodatek do płukania i prania                  pojemnik 1 L  </t>
  </si>
  <si>
    <t>cena jednostkowa netto</t>
  </si>
  <si>
    <t>jednostka</t>
  </si>
  <si>
    <t>x</t>
  </si>
  <si>
    <t>RAZEM</t>
  </si>
  <si>
    <t>NETTO</t>
  </si>
  <si>
    <t>BRUTTO</t>
  </si>
  <si>
    <t>Zadanie</t>
  </si>
  <si>
    <t>Nazwa</t>
  </si>
  <si>
    <t>Uwaga: Wykonawca może złożyć ofertę na  jedno lub wiele zadań</t>
  </si>
  <si>
    <t>dostawa fabrycznie nowej płyty indukcyjnej czteropunktowej z pokrętłami na płycie - spełniającej wymagania określone w OPZ.</t>
  </si>
  <si>
    <t>dostawa fabrycznie nowej wolnostojącej zmywarki - spełniajacej wymagania określone w OPZ.</t>
  </si>
  <si>
    <t>dostawa fabrycznie nowej pralki- spełniającej wymagania określone w OPZ.</t>
  </si>
  <si>
    <t>dostawa fabrycznie nowej myjki elektrycznej do okien, luster, blatów, płytek - spełniajacej wymagania określone w OPZ.</t>
  </si>
  <si>
    <t>dostawa fabrycznie nowej kuchenki nastawnej ceramicznej dwupalnikowej - spełniajacej wymagania określone w OPZ.</t>
  </si>
  <si>
    <t>dostawa fabrycznie nowego ekspresu do kawy - spełniajacego wymagania określone w OPZ.</t>
  </si>
  <si>
    <t>Kosztorys ofertowy na sprzęt AGD z dostawą.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</si>
</sst>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4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8.7109375" style="0" customWidth="1"/>
    <col min="2" max="2" width="42.57421875" style="22" customWidth="1"/>
    <col min="3" max="3" width="9.57421875" style="4" customWidth="1"/>
    <col min="4" max="4" width="7.00390625" style="4" customWidth="1"/>
    <col min="5" max="5" width="9.8515625" style="0" customWidth="1"/>
    <col min="6" max="6" width="12.140625" style="0" customWidth="1"/>
    <col min="7" max="7" width="7.8515625" style="0" customWidth="1"/>
    <col min="8" max="8" width="11.57421875" style="0" customWidth="1"/>
  </cols>
  <sheetData>
    <row r="1" spans="1:8" ht="12.75">
      <c r="A1" s="5"/>
      <c r="B1" s="18"/>
      <c r="C1" s="5"/>
      <c r="D1" s="5"/>
      <c r="E1" s="5"/>
      <c r="F1" s="5"/>
      <c r="G1" s="5"/>
      <c r="H1" s="5"/>
    </row>
    <row r="2" spans="1:10" ht="25.5" customHeight="1">
      <c r="A2" s="17"/>
      <c r="B2" s="37" t="s">
        <v>128</v>
      </c>
      <c r="C2" s="37"/>
      <c r="D2" s="37"/>
      <c r="E2" s="37"/>
      <c r="F2" s="37"/>
      <c r="G2" s="37"/>
      <c r="H2" s="37"/>
      <c r="I2" s="4"/>
      <c r="J2" s="2"/>
    </row>
    <row r="3" spans="1:10" ht="14.25">
      <c r="A3" s="17"/>
      <c r="B3" s="17"/>
      <c r="C3" s="17"/>
      <c r="D3" s="17"/>
      <c r="E3" s="17"/>
      <c r="F3" s="17"/>
      <c r="G3" s="17"/>
      <c r="H3" s="5"/>
      <c r="I3" s="4"/>
      <c r="J3" s="2"/>
    </row>
    <row r="4" spans="1:8" ht="51">
      <c r="A4" s="7" t="s">
        <v>119</v>
      </c>
      <c r="B4" s="8" t="s">
        <v>120</v>
      </c>
      <c r="C4" s="7" t="s">
        <v>114</v>
      </c>
      <c r="D4" s="8" t="s">
        <v>21</v>
      </c>
      <c r="E4" s="8" t="s">
        <v>113</v>
      </c>
      <c r="F4" s="8" t="s">
        <v>2</v>
      </c>
      <c r="G4" s="7" t="s">
        <v>3</v>
      </c>
      <c r="H4" s="8" t="s">
        <v>4</v>
      </c>
    </row>
    <row r="5" spans="1:8" ht="45" customHeight="1">
      <c r="A5" s="7" t="s">
        <v>69</v>
      </c>
      <c r="B5" s="10" t="s">
        <v>122</v>
      </c>
      <c r="C5" s="7" t="s">
        <v>8</v>
      </c>
      <c r="D5" s="7">
        <v>1</v>
      </c>
      <c r="E5" s="23">
        <v>0</v>
      </c>
      <c r="F5" s="23">
        <f aca="true" t="shared" si="0" ref="F5:F10">+D5*E5</f>
        <v>0</v>
      </c>
      <c r="G5" s="24" t="s">
        <v>93</v>
      </c>
      <c r="H5" s="23">
        <f aca="true" t="shared" si="1" ref="H5:H10">+F5*(1+G5)</f>
        <v>0</v>
      </c>
    </row>
    <row r="6" spans="1:8" ht="42.75" customHeight="1">
      <c r="A6" s="34" t="s">
        <v>68</v>
      </c>
      <c r="B6" s="18" t="s">
        <v>123</v>
      </c>
      <c r="C6" s="7" t="s">
        <v>8</v>
      </c>
      <c r="D6" s="7">
        <v>1</v>
      </c>
      <c r="E6" s="23">
        <v>0</v>
      </c>
      <c r="F6" s="23">
        <f t="shared" si="0"/>
        <v>0</v>
      </c>
      <c r="G6" s="24" t="s">
        <v>93</v>
      </c>
      <c r="H6" s="23">
        <f t="shared" si="1"/>
        <v>0</v>
      </c>
    </row>
    <row r="7" spans="1:8" ht="54.75" customHeight="1">
      <c r="A7" s="7" t="s">
        <v>67</v>
      </c>
      <c r="B7" s="11" t="s">
        <v>124</v>
      </c>
      <c r="C7" s="7" t="s">
        <v>8</v>
      </c>
      <c r="D7" s="7">
        <v>1</v>
      </c>
      <c r="E7" s="23">
        <v>0</v>
      </c>
      <c r="F7" s="23">
        <f t="shared" si="0"/>
        <v>0</v>
      </c>
      <c r="G7" s="24" t="s">
        <v>93</v>
      </c>
      <c r="H7" s="23">
        <f t="shared" si="1"/>
        <v>0</v>
      </c>
    </row>
    <row r="8" spans="1:8" ht="42.75" customHeight="1">
      <c r="A8" s="34" t="s">
        <v>66</v>
      </c>
      <c r="B8" s="35" t="s">
        <v>125</v>
      </c>
      <c r="C8" s="7" t="s">
        <v>8</v>
      </c>
      <c r="D8" s="7">
        <v>1</v>
      </c>
      <c r="E8" s="23">
        <v>0</v>
      </c>
      <c r="F8" s="23">
        <f t="shared" si="0"/>
        <v>0</v>
      </c>
      <c r="G8" s="24" t="s">
        <v>93</v>
      </c>
      <c r="H8" s="23">
        <f t="shared" si="1"/>
        <v>0</v>
      </c>
    </row>
    <row r="9" spans="1:8" ht="43.5" customHeight="1">
      <c r="A9" s="7" t="s">
        <v>65</v>
      </c>
      <c r="B9" s="35" t="s">
        <v>126</v>
      </c>
      <c r="C9" s="7" t="s">
        <v>8</v>
      </c>
      <c r="D9" s="33">
        <v>3</v>
      </c>
      <c r="E9" s="23">
        <v>0</v>
      </c>
      <c r="F9" s="23">
        <f t="shared" si="0"/>
        <v>0</v>
      </c>
      <c r="G9" s="24" t="s">
        <v>93</v>
      </c>
      <c r="H9" s="23">
        <f t="shared" si="1"/>
        <v>0</v>
      </c>
    </row>
    <row r="10" spans="1:8" ht="43.5" customHeight="1">
      <c r="A10" s="7" t="s">
        <v>64</v>
      </c>
      <c r="B10" s="10" t="s">
        <v>127</v>
      </c>
      <c r="C10" s="7" t="s">
        <v>8</v>
      </c>
      <c r="D10" s="7">
        <v>1</v>
      </c>
      <c r="E10" s="23">
        <v>0</v>
      </c>
      <c r="F10" s="23">
        <f t="shared" si="0"/>
        <v>0</v>
      </c>
      <c r="G10" s="24" t="s">
        <v>93</v>
      </c>
      <c r="H10" s="23">
        <f t="shared" si="1"/>
        <v>0</v>
      </c>
    </row>
    <row r="11" spans="1:8" ht="48" customHeight="1">
      <c r="A11" s="25"/>
      <c r="B11" s="26"/>
      <c r="C11" s="27"/>
      <c r="D11" s="27"/>
      <c r="E11" s="28"/>
      <c r="F11" s="28" t="s">
        <v>117</v>
      </c>
      <c r="G11" s="29" t="s">
        <v>3</v>
      </c>
      <c r="H11" s="28" t="s">
        <v>118</v>
      </c>
    </row>
    <row r="12" spans="1:8" ht="48" customHeight="1">
      <c r="A12" s="25"/>
      <c r="B12" s="26"/>
      <c r="C12" s="27"/>
      <c r="D12" s="27"/>
      <c r="E12" s="30" t="s">
        <v>116</v>
      </c>
      <c r="F12" s="23">
        <f>SUM(F5:F10)</f>
        <v>0</v>
      </c>
      <c r="G12" s="31" t="s">
        <v>115</v>
      </c>
      <c r="H12" s="30">
        <f>SUM(H5:H10)</f>
        <v>0</v>
      </c>
    </row>
    <row r="13" spans="1:8" ht="48" customHeight="1">
      <c r="A13" s="25"/>
      <c r="B13" s="26"/>
      <c r="C13" s="27"/>
      <c r="D13" s="27"/>
      <c r="E13" s="7" t="s">
        <v>108</v>
      </c>
      <c r="F13" s="23">
        <f>SUMIF($G$5:$G$10,G13,$F$5:$F$10)</f>
        <v>0</v>
      </c>
      <c r="G13" s="29" t="s">
        <v>97</v>
      </c>
      <c r="H13" s="23">
        <f>SUMIF($G$5:$G$10,G13,$H$5:$H$10)</f>
        <v>0</v>
      </c>
    </row>
    <row r="14" spans="1:8" ht="48" customHeight="1">
      <c r="A14" s="25"/>
      <c r="B14" s="26"/>
      <c r="C14" s="27"/>
      <c r="D14" s="27"/>
      <c r="E14" s="23"/>
      <c r="F14" s="23">
        <f>SUMIF($G$5:$G$10,G14,$F$5:$F$10)</f>
        <v>0</v>
      </c>
      <c r="G14" s="29" t="s">
        <v>93</v>
      </c>
      <c r="H14" s="23">
        <f>SUMIF($G$5:$G$10,G14,$H$5:$H$10)</f>
        <v>0</v>
      </c>
    </row>
    <row r="15" spans="1:8" ht="48" customHeight="1">
      <c r="A15" s="5"/>
      <c r="B15" s="12"/>
      <c r="C15" s="14"/>
      <c r="E15" s="32" t="s">
        <v>109</v>
      </c>
      <c r="F15" s="23">
        <f>SUM(F13:F14)</f>
        <v>0</v>
      </c>
      <c r="G15" s="31" t="s">
        <v>115</v>
      </c>
      <c r="H15" s="23">
        <f>SUM(H13:H14)</f>
        <v>0</v>
      </c>
    </row>
    <row r="16" spans="1:8" ht="12.75">
      <c r="A16" s="5"/>
      <c r="B16" s="18"/>
      <c r="C16" s="5"/>
      <c r="D16" s="5"/>
      <c r="E16" s="5"/>
      <c r="F16" s="5"/>
      <c r="G16" s="5"/>
      <c r="H16" s="5"/>
    </row>
    <row r="17" spans="1:8" ht="16.5" customHeight="1">
      <c r="A17" s="5"/>
      <c r="B17" s="20"/>
      <c r="C17" s="15"/>
      <c r="D17" s="15"/>
      <c r="E17" s="15"/>
      <c r="F17" s="15"/>
      <c r="G17" s="15"/>
      <c r="H17" s="15"/>
    </row>
    <row r="18" spans="1:8" ht="23.25" customHeight="1">
      <c r="A18" s="5"/>
      <c r="B18" s="36" t="s">
        <v>121</v>
      </c>
      <c r="C18" s="36"/>
      <c r="D18" s="36"/>
      <c r="E18" s="15"/>
      <c r="F18" s="15"/>
      <c r="G18" s="15"/>
      <c r="H18" s="15"/>
    </row>
    <row r="19" spans="2:8" ht="12.75">
      <c r="B19" s="21"/>
      <c r="C19" s="16"/>
      <c r="D19" s="16"/>
      <c r="E19" s="1"/>
      <c r="F19" s="1"/>
      <c r="G19" s="1"/>
      <c r="H19" s="1"/>
    </row>
    <row r="20" spans="2:8" ht="12.75">
      <c r="B20" s="21"/>
      <c r="C20" s="16"/>
      <c r="D20" s="16"/>
      <c r="E20" s="1"/>
      <c r="F20" s="1"/>
      <c r="G20" s="1"/>
      <c r="H20" s="1"/>
    </row>
    <row r="21" ht="12.75">
      <c r="B21" s="3"/>
    </row>
    <row r="23" ht="12.75">
      <c r="B23" s="3"/>
    </row>
  </sheetData>
  <sheetProtection/>
  <mergeCells count="2">
    <mergeCell ref="B18:D18"/>
    <mergeCell ref="B2:H2"/>
  </mergeCells>
  <printOptions/>
  <pageMargins left="0.1968503937007874" right="0.1968503937007874" top="0.3937007874015748" bottom="0.5905511811023623" header="0.5118110236220472" footer="0.5118110236220472"/>
  <pageSetup fitToWidth="0" horizontalDpi="600" verticalDpi="600" orientation="portrait" paperSize="9" scale="90" r:id="rId1"/>
  <ignoredErrors>
    <ignoredError sqref="G13: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1">
      <selection activeCell="A5" sqref="A5:H61"/>
    </sheetView>
  </sheetViews>
  <sheetFormatPr defaultColWidth="9.140625" defaultRowHeight="12.75"/>
  <cols>
    <col min="1" max="1" width="5.28125" style="0" customWidth="1"/>
    <col min="2" max="2" width="37.421875" style="22" customWidth="1"/>
    <col min="3" max="3" width="10.140625" style="4" bestFit="1" customWidth="1"/>
    <col min="4" max="4" width="8.8515625" style="4" customWidth="1"/>
    <col min="5" max="6" width="13.28125" style="0" customWidth="1"/>
    <col min="7" max="7" width="7.421875" style="0" bestFit="1" customWidth="1"/>
    <col min="8" max="8" width="11.57421875" style="0" customWidth="1"/>
  </cols>
  <sheetData>
    <row r="1" spans="1:8" ht="12.75">
      <c r="A1" s="5"/>
      <c r="B1" s="18"/>
      <c r="C1" s="5"/>
      <c r="D1" s="5"/>
      <c r="E1" s="5"/>
      <c r="F1" s="5"/>
      <c r="G1" s="5"/>
      <c r="H1" s="5"/>
    </row>
    <row r="2" spans="1:10" ht="14.25">
      <c r="A2" s="17" t="s">
        <v>92</v>
      </c>
      <c r="B2" s="18"/>
      <c r="C2" s="17"/>
      <c r="D2" s="17"/>
      <c r="E2" s="17"/>
      <c r="F2" s="17"/>
      <c r="G2" s="5"/>
      <c r="H2" s="5"/>
      <c r="I2" s="4"/>
      <c r="J2" s="2"/>
    </row>
    <row r="3" spans="1:10" ht="14.25">
      <c r="A3" s="17" t="s">
        <v>57</v>
      </c>
      <c r="B3" s="18"/>
      <c r="C3" s="17"/>
      <c r="D3" s="17"/>
      <c r="E3" s="17"/>
      <c r="F3" s="17"/>
      <c r="G3" s="5"/>
      <c r="H3" s="5"/>
      <c r="I3" s="4"/>
      <c r="J3" s="2"/>
    </row>
    <row r="4" spans="1:8" ht="18">
      <c r="A4" s="5"/>
      <c r="B4" s="19"/>
      <c r="C4" s="6"/>
      <c r="D4" s="5"/>
      <c r="E4" s="5"/>
      <c r="F4" s="5"/>
      <c r="G4" s="5"/>
      <c r="H4" s="5"/>
    </row>
    <row r="5" spans="1:8" ht="38.25">
      <c r="A5" s="7" t="s">
        <v>0</v>
      </c>
      <c r="B5" s="8" t="s">
        <v>1</v>
      </c>
      <c r="C5" s="7" t="s">
        <v>114</v>
      </c>
      <c r="D5" s="8" t="s">
        <v>21</v>
      </c>
      <c r="E5" s="8" t="s">
        <v>113</v>
      </c>
      <c r="F5" s="8" t="s">
        <v>2</v>
      </c>
      <c r="G5" s="7" t="s">
        <v>3</v>
      </c>
      <c r="H5" s="8" t="s">
        <v>4</v>
      </c>
    </row>
    <row r="6" spans="1:8" ht="52.5" customHeight="1">
      <c r="A6" s="9" t="s">
        <v>69</v>
      </c>
      <c r="B6" s="10" t="s">
        <v>27</v>
      </c>
      <c r="C6" s="7" t="s">
        <v>7</v>
      </c>
      <c r="D6" s="7">
        <v>10</v>
      </c>
      <c r="E6" s="23"/>
      <c r="F6" s="23"/>
      <c r="G6" s="24"/>
      <c r="H6" s="23"/>
    </row>
    <row r="7" spans="1:8" ht="58.5" customHeight="1">
      <c r="A7" s="9" t="s">
        <v>68</v>
      </c>
      <c r="B7" s="11" t="s">
        <v>94</v>
      </c>
      <c r="C7" s="7" t="s">
        <v>20</v>
      </c>
      <c r="D7" s="7">
        <v>450</v>
      </c>
      <c r="E7" s="23"/>
      <c r="F7" s="23"/>
      <c r="G7" s="24"/>
      <c r="H7" s="23"/>
    </row>
    <row r="8" spans="1:8" ht="66" customHeight="1">
      <c r="A8" s="9" t="s">
        <v>67</v>
      </c>
      <c r="B8" s="10" t="s">
        <v>39</v>
      </c>
      <c r="C8" s="7" t="s">
        <v>8</v>
      </c>
      <c r="D8" s="7">
        <v>800</v>
      </c>
      <c r="E8" s="23"/>
      <c r="F8" s="23"/>
      <c r="G8" s="24"/>
      <c r="H8" s="23"/>
    </row>
    <row r="9" spans="1:8" ht="54.75" customHeight="1">
      <c r="A9" s="9" t="s">
        <v>66</v>
      </c>
      <c r="B9" s="10" t="s">
        <v>58</v>
      </c>
      <c r="C9" s="7" t="s">
        <v>8</v>
      </c>
      <c r="D9" s="7">
        <v>30</v>
      </c>
      <c r="E9" s="23"/>
      <c r="F9" s="23"/>
      <c r="G9" s="24"/>
      <c r="H9" s="23"/>
    </row>
    <row r="10" spans="1:8" ht="42.75" customHeight="1">
      <c r="A10" s="9" t="s">
        <v>65</v>
      </c>
      <c r="B10" s="10" t="s">
        <v>28</v>
      </c>
      <c r="C10" s="7" t="s">
        <v>8</v>
      </c>
      <c r="D10" s="7">
        <v>30</v>
      </c>
      <c r="E10" s="23"/>
      <c r="F10" s="23"/>
      <c r="G10" s="24"/>
      <c r="H10" s="23"/>
    </row>
    <row r="11" spans="1:8" ht="57" customHeight="1">
      <c r="A11" s="9" t="s">
        <v>64</v>
      </c>
      <c r="B11" s="12" t="s">
        <v>38</v>
      </c>
      <c r="C11" s="7" t="s">
        <v>8</v>
      </c>
      <c r="D11" s="7">
        <v>50</v>
      </c>
      <c r="E11" s="23"/>
      <c r="F11" s="23"/>
      <c r="G11" s="24"/>
      <c r="H11" s="23"/>
    </row>
    <row r="12" spans="1:8" ht="63.75" customHeight="1">
      <c r="A12" s="9" t="s">
        <v>63</v>
      </c>
      <c r="B12" s="10" t="s">
        <v>29</v>
      </c>
      <c r="C12" s="7" t="s">
        <v>8</v>
      </c>
      <c r="D12" s="7">
        <v>50</v>
      </c>
      <c r="E12" s="23"/>
      <c r="F12" s="23"/>
      <c r="G12" s="24"/>
      <c r="H12" s="23"/>
    </row>
    <row r="13" spans="1:8" ht="48.75" customHeight="1">
      <c r="A13" s="9" t="s">
        <v>90</v>
      </c>
      <c r="B13" s="10" t="s">
        <v>95</v>
      </c>
      <c r="C13" s="7" t="s">
        <v>8</v>
      </c>
      <c r="D13" s="7">
        <v>50</v>
      </c>
      <c r="E13" s="23"/>
      <c r="F13" s="23"/>
      <c r="G13" s="24"/>
      <c r="H13" s="23"/>
    </row>
    <row r="14" spans="1:8" ht="63.75" customHeight="1">
      <c r="A14" s="9" t="s">
        <v>62</v>
      </c>
      <c r="B14" s="10" t="s">
        <v>59</v>
      </c>
      <c r="C14" s="7" t="s">
        <v>8</v>
      </c>
      <c r="D14" s="7">
        <v>100</v>
      </c>
      <c r="E14" s="23"/>
      <c r="F14" s="23"/>
      <c r="G14" s="24"/>
      <c r="H14" s="23"/>
    </row>
    <row r="15" spans="1:8" ht="40.5" customHeight="1">
      <c r="A15" s="9" t="s">
        <v>61</v>
      </c>
      <c r="B15" s="10" t="s">
        <v>37</v>
      </c>
      <c r="C15" s="7" t="s">
        <v>8</v>
      </c>
      <c r="D15" s="7">
        <v>20</v>
      </c>
      <c r="E15" s="23"/>
      <c r="F15" s="23"/>
      <c r="G15" s="24"/>
      <c r="H15" s="23"/>
    </row>
    <row r="16" spans="1:8" ht="64.5" customHeight="1">
      <c r="A16" s="9" t="s">
        <v>60</v>
      </c>
      <c r="B16" s="10" t="s">
        <v>36</v>
      </c>
      <c r="C16" s="7" t="s">
        <v>8</v>
      </c>
      <c r="D16" s="7">
        <v>100</v>
      </c>
      <c r="E16" s="23"/>
      <c r="F16" s="23"/>
      <c r="G16" s="24"/>
      <c r="H16" s="23"/>
    </row>
    <row r="17" spans="1:8" ht="54" customHeight="1">
      <c r="A17" s="9" t="s">
        <v>9</v>
      </c>
      <c r="B17" s="10" t="s">
        <v>96</v>
      </c>
      <c r="C17" s="7" t="s">
        <v>8</v>
      </c>
      <c r="D17" s="7">
        <v>50</v>
      </c>
      <c r="E17" s="23"/>
      <c r="F17" s="23"/>
      <c r="G17" s="24"/>
      <c r="H17" s="23"/>
    </row>
    <row r="18" spans="1:8" ht="50.25" customHeight="1">
      <c r="A18" s="9" t="s">
        <v>10</v>
      </c>
      <c r="B18" s="10" t="s">
        <v>35</v>
      </c>
      <c r="C18" s="7" t="s">
        <v>8</v>
      </c>
      <c r="D18" s="7">
        <v>50</v>
      </c>
      <c r="E18" s="23"/>
      <c r="F18" s="23"/>
      <c r="G18" s="24"/>
      <c r="H18" s="23"/>
    </row>
    <row r="19" spans="1:8" ht="35.25" customHeight="1">
      <c r="A19" s="9" t="s">
        <v>11</v>
      </c>
      <c r="B19" s="10" t="s">
        <v>24</v>
      </c>
      <c r="C19" s="7" t="s">
        <v>8</v>
      </c>
      <c r="D19" s="7">
        <v>150</v>
      </c>
      <c r="E19" s="23"/>
      <c r="F19" s="23"/>
      <c r="G19" s="24"/>
      <c r="H19" s="23"/>
    </row>
    <row r="20" spans="1:8" ht="36" customHeight="1">
      <c r="A20" s="9" t="s">
        <v>12</v>
      </c>
      <c r="B20" s="10" t="s">
        <v>25</v>
      </c>
      <c r="C20" s="7" t="s">
        <v>8</v>
      </c>
      <c r="D20" s="7">
        <v>10</v>
      </c>
      <c r="E20" s="23"/>
      <c r="F20" s="23"/>
      <c r="G20" s="24"/>
      <c r="H20" s="23"/>
    </row>
    <row r="21" spans="1:8" ht="32.25" customHeight="1">
      <c r="A21" s="9" t="s">
        <v>13</v>
      </c>
      <c r="B21" s="10" t="s">
        <v>26</v>
      </c>
      <c r="C21" s="7" t="s">
        <v>8</v>
      </c>
      <c r="D21" s="7">
        <v>150</v>
      </c>
      <c r="E21" s="23"/>
      <c r="F21" s="23"/>
      <c r="G21" s="24"/>
      <c r="H21" s="23"/>
    </row>
    <row r="22" spans="1:8" ht="41.25" customHeight="1">
      <c r="A22" s="9" t="s">
        <v>14</v>
      </c>
      <c r="B22" s="10" t="s">
        <v>18</v>
      </c>
      <c r="C22" s="7" t="s">
        <v>20</v>
      </c>
      <c r="D22" s="7">
        <v>150</v>
      </c>
      <c r="E22" s="23"/>
      <c r="F22" s="23"/>
      <c r="G22" s="24"/>
      <c r="H22" s="23"/>
    </row>
    <row r="23" spans="1:8" ht="39.75" customHeight="1">
      <c r="A23" s="9" t="s">
        <v>15</v>
      </c>
      <c r="B23" s="10" t="s">
        <v>5</v>
      </c>
      <c r="C23" s="7" t="s">
        <v>20</v>
      </c>
      <c r="D23" s="7">
        <v>100</v>
      </c>
      <c r="E23" s="23"/>
      <c r="F23" s="23"/>
      <c r="G23" s="24"/>
      <c r="H23" s="23"/>
    </row>
    <row r="24" spans="1:8" ht="35.25" customHeight="1">
      <c r="A24" s="9" t="s">
        <v>16</v>
      </c>
      <c r="B24" s="10" t="s">
        <v>30</v>
      </c>
      <c r="C24" s="7" t="s">
        <v>8</v>
      </c>
      <c r="D24" s="7">
        <v>200</v>
      </c>
      <c r="E24" s="23"/>
      <c r="F24" s="23"/>
      <c r="G24" s="24"/>
      <c r="H24" s="23"/>
    </row>
    <row r="25" spans="1:8" ht="37.5" customHeight="1">
      <c r="A25" s="9" t="s">
        <v>17</v>
      </c>
      <c r="B25" s="10" t="s">
        <v>19</v>
      </c>
      <c r="C25" s="7" t="s">
        <v>20</v>
      </c>
      <c r="D25" s="7">
        <v>50</v>
      </c>
      <c r="E25" s="23"/>
      <c r="F25" s="23"/>
      <c r="G25" s="24"/>
      <c r="H25" s="23"/>
    </row>
    <row r="26" spans="1:8" ht="51.75" customHeight="1">
      <c r="A26" s="9" t="s">
        <v>70</v>
      </c>
      <c r="B26" s="10" t="s">
        <v>88</v>
      </c>
      <c r="C26" s="7" t="s">
        <v>8</v>
      </c>
      <c r="D26" s="7">
        <v>50</v>
      </c>
      <c r="E26" s="23"/>
      <c r="F26" s="23"/>
      <c r="G26" s="24"/>
      <c r="H26" s="23"/>
    </row>
    <row r="27" spans="1:8" ht="49.5" customHeight="1">
      <c r="A27" s="9" t="s">
        <v>71</v>
      </c>
      <c r="B27" s="13" t="s">
        <v>47</v>
      </c>
      <c r="C27" s="7" t="s">
        <v>8</v>
      </c>
      <c r="D27" s="7">
        <v>50</v>
      </c>
      <c r="E27" s="23"/>
      <c r="F27" s="23"/>
      <c r="G27" s="24"/>
      <c r="H27" s="23"/>
    </row>
    <row r="28" spans="1:8" ht="49.5" customHeight="1">
      <c r="A28" s="9" t="s">
        <v>22</v>
      </c>
      <c r="B28" s="13" t="s">
        <v>91</v>
      </c>
      <c r="C28" s="7" t="s">
        <v>8</v>
      </c>
      <c r="D28" s="7">
        <v>15</v>
      </c>
      <c r="E28" s="23"/>
      <c r="F28" s="23"/>
      <c r="G28" s="24"/>
      <c r="H28" s="23"/>
    </row>
    <row r="29" spans="1:8" ht="49.5" customHeight="1">
      <c r="A29" s="9" t="s">
        <v>40</v>
      </c>
      <c r="B29" s="13" t="s">
        <v>87</v>
      </c>
      <c r="C29" s="7" t="s">
        <v>8</v>
      </c>
      <c r="D29" s="7">
        <v>30</v>
      </c>
      <c r="E29" s="23"/>
      <c r="F29" s="23"/>
      <c r="G29" s="24"/>
      <c r="H29" s="23"/>
    </row>
    <row r="30" spans="1:8" ht="49.5" customHeight="1">
      <c r="A30" s="9" t="s">
        <v>41</v>
      </c>
      <c r="B30" s="10" t="s">
        <v>23</v>
      </c>
      <c r="C30" s="7" t="s">
        <v>8</v>
      </c>
      <c r="D30" s="7">
        <v>80</v>
      </c>
      <c r="E30" s="23"/>
      <c r="F30" s="23"/>
      <c r="G30" s="24"/>
      <c r="H30" s="23"/>
    </row>
    <row r="31" spans="1:8" ht="49.5" customHeight="1">
      <c r="A31" s="9" t="s">
        <v>42</v>
      </c>
      <c r="B31" s="10" t="s">
        <v>31</v>
      </c>
      <c r="C31" s="7" t="s">
        <v>20</v>
      </c>
      <c r="D31" s="7">
        <v>4</v>
      </c>
      <c r="E31" s="23"/>
      <c r="F31" s="23"/>
      <c r="G31" s="24"/>
      <c r="H31" s="23"/>
    </row>
    <row r="32" spans="1:8" ht="49.5" customHeight="1">
      <c r="A32" s="9" t="s">
        <v>43</v>
      </c>
      <c r="B32" s="10" t="s">
        <v>34</v>
      </c>
      <c r="C32" s="7" t="s">
        <v>20</v>
      </c>
      <c r="D32" s="7">
        <v>4</v>
      </c>
      <c r="E32" s="23"/>
      <c r="F32" s="23"/>
      <c r="G32" s="24"/>
      <c r="H32" s="23"/>
    </row>
    <row r="33" spans="1:8" ht="49.5" customHeight="1">
      <c r="A33" s="9" t="s">
        <v>44</v>
      </c>
      <c r="B33" s="10" t="s">
        <v>33</v>
      </c>
      <c r="C33" s="7" t="s">
        <v>8</v>
      </c>
      <c r="D33" s="7">
        <v>20</v>
      </c>
      <c r="E33" s="23"/>
      <c r="F33" s="23"/>
      <c r="G33" s="24"/>
      <c r="H33" s="23"/>
    </row>
    <row r="34" spans="1:8" ht="49.5" customHeight="1">
      <c r="A34" s="9" t="s">
        <v>45</v>
      </c>
      <c r="B34" s="10" t="s">
        <v>89</v>
      </c>
      <c r="C34" s="7" t="s">
        <v>8</v>
      </c>
      <c r="D34" s="7">
        <v>30</v>
      </c>
      <c r="E34" s="23"/>
      <c r="F34" s="23"/>
      <c r="G34" s="24"/>
      <c r="H34" s="23"/>
    </row>
    <row r="35" spans="1:8" ht="49.5" customHeight="1">
      <c r="A35" s="9" t="s">
        <v>53</v>
      </c>
      <c r="B35" s="10" t="s">
        <v>46</v>
      </c>
      <c r="C35" s="7" t="s">
        <v>8</v>
      </c>
      <c r="D35" s="7">
        <v>20</v>
      </c>
      <c r="E35" s="23"/>
      <c r="F35" s="23"/>
      <c r="G35" s="24"/>
      <c r="H35" s="23"/>
    </row>
    <row r="36" spans="1:8" ht="49.5" customHeight="1">
      <c r="A36" s="9" t="s">
        <v>54</v>
      </c>
      <c r="B36" s="10" t="s">
        <v>98</v>
      </c>
      <c r="C36" s="7" t="s">
        <v>8</v>
      </c>
      <c r="D36" s="7">
        <v>60</v>
      </c>
      <c r="E36" s="23"/>
      <c r="F36" s="23"/>
      <c r="G36" s="24"/>
      <c r="H36" s="23"/>
    </row>
    <row r="37" spans="1:8" ht="49.5" customHeight="1">
      <c r="A37" s="9" t="s">
        <v>55</v>
      </c>
      <c r="B37" s="10" t="s">
        <v>99</v>
      </c>
      <c r="C37" s="7" t="s">
        <v>8</v>
      </c>
      <c r="D37" s="7">
        <v>60</v>
      </c>
      <c r="E37" s="23"/>
      <c r="F37" s="23"/>
      <c r="G37" s="24"/>
      <c r="H37" s="23"/>
    </row>
    <row r="38" spans="1:8" ht="49.5" customHeight="1">
      <c r="A38" s="9" t="s">
        <v>56</v>
      </c>
      <c r="B38" s="10" t="s">
        <v>100</v>
      </c>
      <c r="C38" s="7" t="s">
        <v>8</v>
      </c>
      <c r="D38" s="7">
        <v>60</v>
      </c>
      <c r="E38" s="23"/>
      <c r="F38" s="23"/>
      <c r="G38" s="24"/>
      <c r="H38" s="23"/>
    </row>
    <row r="39" spans="1:8" ht="49.5" customHeight="1">
      <c r="A39" s="9" t="s">
        <v>72</v>
      </c>
      <c r="B39" s="10" t="s">
        <v>101</v>
      </c>
      <c r="C39" s="7" t="s">
        <v>8</v>
      </c>
      <c r="D39" s="7">
        <v>30</v>
      </c>
      <c r="E39" s="23"/>
      <c r="F39" s="23"/>
      <c r="G39" s="24"/>
      <c r="H39" s="23"/>
    </row>
    <row r="40" spans="1:8" ht="49.5" customHeight="1">
      <c r="A40" s="9" t="s">
        <v>73</v>
      </c>
      <c r="B40" s="10" t="s">
        <v>103</v>
      </c>
      <c r="C40" s="7" t="s">
        <v>8</v>
      </c>
      <c r="D40" s="7">
        <v>25</v>
      </c>
      <c r="E40" s="23"/>
      <c r="F40" s="23"/>
      <c r="G40" s="24"/>
      <c r="H40" s="23"/>
    </row>
    <row r="41" spans="1:8" ht="49.5" customHeight="1">
      <c r="A41" s="9" t="s">
        <v>74</v>
      </c>
      <c r="B41" s="10" t="s">
        <v>102</v>
      </c>
      <c r="C41" s="7" t="s">
        <v>8</v>
      </c>
      <c r="D41" s="7">
        <v>25</v>
      </c>
      <c r="E41" s="23"/>
      <c r="F41" s="23"/>
      <c r="G41" s="24"/>
      <c r="H41" s="23"/>
    </row>
    <row r="42" spans="1:8" ht="49.5" customHeight="1">
      <c r="A42" s="9" t="s">
        <v>75</v>
      </c>
      <c r="B42" s="10" t="s">
        <v>32</v>
      </c>
      <c r="C42" s="7" t="s">
        <v>8</v>
      </c>
      <c r="D42" s="7">
        <v>40</v>
      </c>
      <c r="E42" s="23"/>
      <c r="F42" s="23"/>
      <c r="G42" s="24"/>
      <c r="H42" s="23"/>
    </row>
    <row r="43" spans="1:8" ht="49.5" customHeight="1">
      <c r="A43" s="9" t="s">
        <v>76</v>
      </c>
      <c r="B43" s="10" t="s">
        <v>104</v>
      </c>
      <c r="C43" s="7" t="s">
        <v>8</v>
      </c>
      <c r="D43" s="7">
        <v>20</v>
      </c>
      <c r="E43" s="23"/>
      <c r="F43" s="23"/>
      <c r="G43" s="24"/>
      <c r="H43" s="23"/>
    </row>
    <row r="44" spans="1:8" ht="49.5" customHeight="1">
      <c r="A44" s="9" t="s">
        <v>77</v>
      </c>
      <c r="B44" s="10" t="s">
        <v>48</v>
      </c>
      <c r="C44" s="7" t="s">
        <v>8</v>
      </c>
      <c r="D44" s="7">
        <v>40</v>
      </c>
      <c r="E44" s="23"/>
      <c r="F44" s="23"/>
      <c r="G44" s="24"/>
      <c r="H44" s="23"/>
    </row>
    <row r="45" spans="1:8" ht="49.5" customHeight="1">
      <c r="A45" s="9" t="s">
        <v>78</v>
      </c>
      <c r="B45" s="10" t="s">
        <v>49</v>
      </c>
      <c r="C45" s="7" t="s">
        <v>8</v>
      </c>
      <c r="D45" s="7">
        <v>20</v>
      </c>
      <c r="E45" s="23"/>
      <c r="F45" s="23"/>
      <c r="G45" s="24"/>
      <c r="H45" s="23"/>
    </row>
    <row r="46" spans="1:8" ht="49.5" customHeight="1">
      <c r="A46" s="9" t="s">
        <v>79</v>
      </c>
      <c r="B46" s="10" t="s">
        <v>105</v>
      </c>
      <c r="C46" s="7" t="s">
        <v>8</v>
      </c>
      <c r="D46" s="7">
        <v>20</v>
      </c>
      <c r="E46" s="23"/>
      <c r="F46" s="23"/>
      <c r="G46" s="24"/>
      <c r="H46" s="23"/>
    </row>
    <row r="47" spans="1:8" ht="49.5" customHeight="1">
      <c r="A47" s="9" t="s">
        <v>80</v>
      </c>
      <c r="B47" s="10" t="s">
        <v>86</v>
      </c>
      <c r="C47" s="7" t="s">
        <v>8</v>
      </c>
      <c r="D47" s="7">
        <v>20</v>
      </c>
      <c r="E47" s="23"/>
      <c r="F47" s="23"/>
      <c r="G47" s="24"/>
      <c r="H47" s="23"/>
    </row>
    <row r="48" spans="1:8" ht="49.5" customHeight="1">
      <c r="A48" s="9" t="s">
        <v>81</v>
      </c>
      <c r="B48" s="10" t="s">
        <v>50</v>
      </c>
      <c r="C48" s="7" t="s">
        <v>8</v>
      </c>
      <c r="D48" s="7">
        <v>20</v>
      </c>
      <c r="E48" s="23"/>
      <c r="F48" s="23"/>
      <c r="G48" s="24"/>
      <c r="H48" s="23"/>
    </row>
    <row r="49" spans="1:8" ht="49.5" customHeight="1">
      <c r="A49" s="9" t="s">
        <v>82</v>
      </c>
      <c r="B49" s="10" t="s">
        <v>52</v>
      </c>
      <c r="C49" s="7" t="s">
        <v>8</v>
      </c>
      <c r="D49" s="7">
        <v>20</v>
      </c>
      <c r="E49" s="23"/>
      <c r="F49" s="23"/>
      <c r="G49" s="24"/>
      <c r="H49" s="23"/>
    </row>
    <row r="50" spans="1:8" ht="72" customHeight="1">
      <c r="A50" s="9" t="s">
        <v>83</v>
      </c>
      <c r="B50" s="10" t="s">
        <v>51</v>
      </c>
      <c r="C50" s="7" t="s">
        <v>8</v>
      </c>
      <c r="D50" s="7">
        <v>25</v>
      </c>
      <c r="E50" s="23"/>
      <c r="F50" s="23"/>
      <c r="G50" s="24"/>
      <c r="H50" s="23"/>
    </row>
    <row r="51" spans="1:8" ht="60" customHeight="1">
      <c r="A51" s="9" t="s">
        <v>84</v>
      </c>
      <c r="B51" s="10" t="s">
        <v>85</v>
      </c>
      <c r="C51" s="7" t="s">
        <v>20</v>
      </c>
      <c r="D51" s="7">
        <v>60</v>
      </c>
      <c r="E51" s="23"/>
      <c r="F51" s="23"/>
      <c r="G51" s="24"/>
      <c r="H51" s="23"/>
    </row>
    <row r="52" spans="1:8" ht="60" customHeight="1">
      <c r="A52" s="9">
        <v>47</v>
      </c>
      <c r="B52" s="10" t="s">
        <v>106</v>
      </c>
      <c r="C52" s="7" t="s">
        <v>8</v>
      </c>
      <c r="D52" s="7">
        <v>200</v>
      </c>
      <c r="E52" s="23"/>
      <c r="F52" s="23"/>
      <c r="G52" s="24"/>
      <c r="H52" s="23"/>
    </row>
    <row r="53" spans="1:8" ht="60" customHeight="1">
      <c r="A53" s="9">
        <v>48</v>
      </c>
      <c r="B53" s="10" t="s">
        <v>112</v>
      </c>
      <c r="C53" s="7" t="s">
        <v>8</v>
      </c>
      <c r="D53" s="7">
        <v>20</v>
      </c>
      <c r="E53" s="23"/>
      <c r="F53" s="23"/>
      <c r="G53" s="24"/>
      <c r="H53" s="23"/>
    </row>
    <row r="54" spans="1:8" ht="60" customHeight="1">
      <c r="A54" s="9">
        <v>49</v>
      </c>
      <c r="B54" s="10" t="s">
        <v>110</v>
      </c>
      <c r="C54" s="7" t="s">
        <v>8</v>
      </c>
      <c r="D54" s="7">
        <v>20</v>
      </c>
      <c r="E54" s="23"/>
      <c r="F54" s="23"/>
      <c r="G54" s="24"/>
      <c r="H54" s="23"/>
    </row>
    <row r="55" spans="1:8" ht="60" customHeight="1">
      <c r="A55" s="9">
        <v>50</v>
      </c>
      <c r="B55" s="10" t="s">
        <v>107</v>
      </c>
      <c r="C55" s="7" t="s">
        <v>8</v>
      </c>
      <c r="D55" s="7">
        <v>20</v>
      </c>
      <c r="E55" s="23"/>
      <c r="F55" s="23"/>
      <c r="G55" s="24"/>
      <c r="H55" s="23"/>
    </row>
    <row r="56" spans="1:8" ht="72" customHeight="1">
      <c r="A56" s="9">
        <v>51</v>
      </c>
      <c r="B56" s="10" t="s">
        <v>111</v>
      </c>
      <c r="C56" s="7" t="s">
        <v>8</v>
      </c>
      <c r="D56" s="7">
        <v>15</v>
      </c>
      <c r="E56" s="23"/>
      <c r="F56" s="23"/>
      <c r="G56" s="24"/>
      <c r="H56" s="23"/>
    </row>
    <row r="57" spans="1:8" ht="12.75">
      <c r="A57" s="25"/>
      <c r="B57" s="26"/>
      <c r="C57" s="27"/>
      <c r="D57" s="27"/>
      <c r="E57" s="28"/>
      <c r="F57" s="28" t="s">
        <v>117</v>
      </c>
      <c r="G57" s="29" t="s">
        <v>3</v>
      </c>
      <c r="H57" s="28" t="s">
        <v>118</v>
      </c>
    </row>
    <row r="58" spans="1:8" ht="72" customHeight="1">
      <c r="A58" s="25"/>
      <c r="B58" s="26"/>
      <c r="C58" s="27"/>
      <c r="D58" s="27"/>
      <c r="E58" s="30" t="s">
        <v>116</v>
      </c>
      <c r="F58" s="23"/>
      <c r="G58" s="31" t="s">
        <v>115</v>
      </c>
      <c r="H58" s="30"/>
    </row>
    <row r="59" spans="1:8" ht="44.25" customHeight="1">
      <c r="A59" s="25"/>
      <c r="B59" s="26"/>
      <c r="C59" s="27"/>
      <c r="D59" s="27"/>
      <c r="E59" s="7" t="s">
        <v>108</v>
      </c>
      <c r="F59" s="23"/>
      <c r="G59" s="29" t="s">
        <v>97</v>
      </c>
      <c r="H59" s="23"/>
    </row>
    <row r="60" spans="1:8" ht="44.25" customHeight="1">
      <c r="A60" s="25"/>
      <c r="B60" s="26"/>
      <c r="C60" s="27"/>
      <c r="D60" s="27"/>
      <c r="E60" s="23"/>
      <c r="F60" s="23"/>
      <c r="G60" s="29" t="s">
        <v>93</v>
      </c>
      <c r="H60" s="23"/>
    </row>
    <row r="61" spans="1:8" ht="49.5" customHeight="1">
      <c r="A61" s="5"/>
      <c r="B61" s="12"/>
      <c r="C61" s="14"/>
      <c r="E61" s="32" t="s">
        <v>109</v>
      </c>
      <c r="F61" s="23"/>
      <c r="G61" s="31" t="s">
        <v>115</v>
      </c>
      <c r="H61" s="23"/>
    </row>
    <row r="62" spans="1:8" ht="12.75">
      <c r="A62" s="5"/>
      <c r="B62" s="18"/>
      <c r="C62" s="5"/>
      <c r="D62" s="5"/>
      <c r="E62" s="5"/>
      <c r="F62" s="5"/>
      <c r="G62" s="5"/>
      <c r="H62" s="5"/>
    </row>
    <row r="63" spans="1:8" ht="50.25" customHeight="1">
      <c r="A63" s="5"/>
      <c r="B63" s="20"/>
      <c r="C63" s="15"/>
      <c r="D63" s="15"/>
      <c r="E63" s="15"/>
      <c r="F63" s="15"/>
      <c r="G63" s="15"/>
      <c r="H63" s="15"/>
    </row>
    <row r="64" spans="1:8" ht="23.25" customHeight="1">
      <c r="A64" s="5"/>
      <c r="B64" s="38" t="s">
        <v>6</v>
      </c>
      <c r="C64" s="38"/>
      <c r="D64" s="38"/>
      <c r="E64" s="15"/>
      <c r="F64" s="15"/>
      <c r="G64" s="15"/>
      <c r="H64" s="15"/>
    </row>
    <row r="65" spans="2:8" ht="12.75">
      <c r="B65" s="21"/>
      <c r="C65" s="16"/>
      <c r="D65" s="16"/>
      <c r="E65" s="1"/>
      <c r="F65" s="1"/>
      <c r="G65" s="1"/>
      <c r="H65" s="1"/>
    </row>
    <row r="66" spans="2:8" ht="12.75">
      <c r="B66" s="21"/>
      <c r="C66" s="16"/>
      <c r="D66" s="16"/>
      <c r="E66" s="1"/>
      <c r="F66" s="1"/>
      <c r="G66" s="1"/>
      <c r="H66" s="1"/>
    </row>
    <row r="67" ht="12.75">
      <c r="B67" s="3"/>
    </row>
    <row r="69" ht="12.75">
      <c r="B69" s="3"/>
    </row>
  </sheetData>
  <sheetProtection/>
  <mergeCells count="1">
    <mergeCell ref="B64:D64"/>
  </mergeCells>
  <printOptions/>
  <pageMargins left="0.1968503937007874" right="0.1968503937007874" top="0.3937007874015748" bottom="0.5905511811023623" header="0.5118110236220472" footer="0.5118110236220472"/>
  <pageSetup fitToHeight="4" fitToWidth="1" horizontalDpi="600" verticalDpi="600" orientation="portrait" paperSize="9" scale="95" r:id="rId1"/>
  <ignoredErrors>
    <ignoredError sqref="G59:G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GDDKiA_OP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sprzybyla</dc:creator>
  <cp:keywords/>
  <dc:description/>
  <cp:lastModifiedBy>Staszak Dorota</cp:lastModifiedBy>
  <cp:lastPrinted>2022-02-10T13:05:57Z</cp:lastPrinted>
  <dcterms:created xsi:type="dcterms:W3CDTF">2007-05-08T09:39:18Z</dcterms:created>
  <dcterms:modified xsi:type="dcterms:W3CDTF">2023-05-30T07:08:55Z</dcterms:modified>
  <cp:category/>
  <cp:version/>
  <cp:contentType/>
  <cp:contentStatus/>
</cp:coreProperties>
</file>