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zabela.pigan\Documents\PRACE LEŚNE 2024\kosztorys ofertowy\"/>
    </mc:Choice>
  </mc:AlternateContent>
  <bookViews>
    <workbookView xWindow="0" yWindow="0" windowWidth="32056" windowHeight="13160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K60" i="1" l="1"/>
  <c r="L60" i="1" s="1"/>
  <c r="K59" i="1"/>
  <c r="L59" i="1" s="1"/>
  <c r="K58" i="1"/>
  <c r="L58" i="1" s="1"/>
  <c r="K57" i="1"/>
  <c r="L57" i="1" s="1"/>
  <c r="K56" i="1"/>
  <c r="L56" i="1" s="1"/>
</calcChain>
</file>

<file path=xl/sharedStrings.xml><?xml version="1.0" encoding="utf-8"?>
<sst xmlns="http://schemas.openxmlformats.org/spreadsheetml/2006/main" count="155" uniqueCount="133">
  <si>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</si>
  <si>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</si>
  <si>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</si>
  <si>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</si>
  <si>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</si>
  <si>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</si>
  <si>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</si>
  <si>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</si>
  <si>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</si>
  <si>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</si>
  <si>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</si>
  <si>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111</t>
  </si>
  <si>
    <t>DOW-SADZ</t>
  </si>
  <si>
    <t>Dowóz sadzonek</t>
  </si>
  <si>
    <t>TSZT</t>
  </si>
  <si>
    <t>294</t>
  </si>
  <si>
    <t>ZAŁ-SUB</t>
  </si>
  <si>
    <t>Załadunek lub rozładunek trocin lub substratu</t>
  </si>
  <si>
    <t>M3P</t>
  </si>
  <si>
    <t>325</t>
  </si>
  <si>
    <t>NAP-KONT</t>
  </si>
  <si>
    <t>Mechaniczne napełnianie kontenerów substratem na linii technologicznej</t>
  </si>
  <si>
    <t>327</t>
  </si>
  <si>
    <t>WYB-NAS</t>
  </si>
  <si>
    <t>Ręczne wybieranie podkiełkowanych nasion buka</t>
  </si>
  <si>
    <t>H</t>
  </si>
  <si>
    <t>328</t>
  </si>
  <si>
    <t>SR-BK&lt;400</t>
  </si>
  <si>
    <t>Siew ręczny podkiełkowanych nasion Bk do kontenerów o zagęszczeniu cel do 400 sztuk na 1 m2</t>
  </si>
  <si>
    <t>330</t>
  </si>
  <si>
    <t>SR-DB&lt;400</t>
  </si>
  <si>
    <t>Siew ręczny nasion dębów, z uprzednim obcięciem 1/3-1/4 żołędzia, do kaset o zagęszczeniu cel do 400 sztuk na 1 m2</t>
  </si>
  <si>
    <t>338</t>
  </si>
  <si>
    <t>SR-IN&gt;400</t>
  </si>
  <si>
    <t>Ręczny siew nasion lipy, grabu i innych gatunków po 2-4 szt. do kontenerów o zagęszczeniu cel ponad 400 sztuk na 1 m2</t>
  </si>
  <si>
    <t>347</t>
  </si>
  <si>
    <t>SZM-N&gt;400</t>
  </si>
  <si>
    <t>Siew zmechanizowany So, Św, Md przy pomocy siewnika bębnowego o napędzie ręcznym lub elektrycznym - do kontenerów o zagęszczeniu cel ponad 400 szt./m2</t>
  </si>
  <si>
    <t>348</t>
  </si>
  <si>
    <t>PIEL-KON1</t>
  </si>
  <si>
    <t>Pielenie chwastów w kontenerach o zagęszczeniu cel do 400 szt./m2</t>
  </si>
  <si>
    <t>M2</t>
  </si>
  <si>
    <t>349</t>
  </si>
  <si>
    <t>PIEL-KON2</t>
  </si>
  <si>
    <t>Pielenie chwastów w kontenerach o zagęszczeniu cel ponad 400 szt./m2</t>
  </si>
  <si>
    <t>350</t>
  </si>
  <si>
    <t>PRZ-R&lt;400</t>
  </si>
  <si>
    <t>Przerywanie nadmiernych ilości siewek So, Św, Md, Dg w kontenerach o zagęszczeniu cel do 400 sztuk na 1 m2</t>
  </si>
  <si>
    <t>351</t>
  </si>
  <si>
    <t>PRZ-R&gt;400</t>
  </si>
  <si>
    <t>Przerywanie nadmiernych ilości siewek So, Św, Md, Dg w kontenerach o zagęszczeniu cel ponad 400 sztuk na 1 m2</t>
  </si>
  <si>
    <t>359</t>
  </si>
  <si>
    <t>SZK-KONTR</t>
  </si>
  <si>
    <t>Ręczne szkółkowanie sadzonek do kontenerów o zagęszczeniu cel do 400 szt./m2</t>
  </si>
  <si>
    <t>360</t>
  </si>
  <si>
    <t>SORT-KON1</t>
  </si>
  <si>
    <t>Sortowanie sadzonek wszystkich gatunków w kontenerach o zagęszczeniu cel do 400 szt./m2</t>
  </si>
  <si>
    <t>362</t>
  </si>
  <si>
    <t>ZEST-KON</t>
  </si>
  <si>
    <t>Zestawianie wszystkich rodzajów kontenerów z sadzonkami wszystkich gatunków na ziemię na okres zimowy</t>
  </si>
  <si>
    <t>363</t>
  </si>
  <si>
    <t>UKŁ-KONT</t>
  </si>
  <si>
    <t>Układanie wiosną wszystkich rodzajów kontenerów z sadzonkami wszystkich gatunków zdjętych na ziemię na okres zimowy na paletach (podporach)</t>
  </si>
  <si>
    <t>365</t>
  </si>
  <si>
    <t>MYC-KONT</t>
  </si>
  <si>
    <t>Mycie i dezynfekcja kontenerów</t>
  </si>
  <si>
    <t>374</t>
  </si>
  <si>
    <t>N-ZSDNJD</t>
  </si>
  <si>
    <t>Zbiór szyszek z drzewostanów nasiennych jodłowych</t>
  </si>
  <si>
    <t>KG</t>
  </si>
  <si>
    <t>388</t>
  </si>
  <si>
    <t>ZB-NASDB</t>
  </si>
  <si>
    <t>Zbiór nasion dęba</t>
  </si>
  <si>
    <t>389</t>
  </si>
  <si>
    <t>ZB-NASBK</t>
  </si>
  <si>
    <t>Zbiór nasion buka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</si>
  <si>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</si>
  <si>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</si>
  <si>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</si>
  <si>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</si>
  <si>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</si>
  <si>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</si>
  <si>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</si>
  <si>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</si>
  <si>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</si>
  <si>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</si>
  <si>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</si>
  <si>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</si>
  <si>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</si>
  <si>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</si>
  <si>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</si>
  <si>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</si>
  <si>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</si>
  <si>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</si>
  <si>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</si>
  <si>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</si>
  <si>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</si>
  <si>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</si>
  <si>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</si>
  <si>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</si>
  <si>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</si>
  <si>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Bielsko</t>
  </si>
  <si>
    <t xml:space="preserve">43-382 Bielsko - Biała; Kopytko 13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</si>
  <si>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</si>
  <si>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</si>
  <si>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</si>
  <si>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</si>
  <si>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</si>
  <si>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</si>
  <si>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</si>
  <si>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</si>
  <si>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</si>
  <si>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</si>
  <si>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</si>
  <si>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</si>
  <si>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</si>
  <si>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</si>
  <si>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1A do SWZ </t>
  </si>
  <si>
    <r>
      <t xml:space="preserve">Odpowiadając na ogłoszenie o przetargu nieograniczonym na „Wykonywanie usług z zakresu gospodarki leśnej na terenie Nadleśnictwa Bielsko w roku 2024''  składamy niniejszym ofertę na pakiet </t>
    </r>
    <r>
      <rPr>
        <b/>
        <sz val="11"/>
        <color rgb="FF333333"/>
        <rFont val="Arial"/>
        <family val="2"/>
        <charset val="238"/>
      </rPr>
      <t xml:space="preserve">7 - Gospodarstwo Szkółkarsko-Nasienne </t>
    </r>
    <r>
      <rPr>
        <sz val="11"/>
        <color rgb="FF333333"/>
        <rFont val="Arial"/>
        <family val="2"/>
        <charset val="238"/>
      </rPr>
      <t>tego zamówienia:</t>
    </r>
  </si>
  <si>
    <t>MATERIAŁY:</t>
  </si>
  <si>
    <t>NAWÓZ OSMOCO</t>
  </si>
  <si>
    <t>OLEJE NAPED.</t>
  </si>
  <si>
    <t>oleje napędowe</t>
  </si>
  <si>
    <t>LTR</t>
  </si>
  <si>
    <t>PERLIT</t>
  </si>
  <si>
    <t>perlit</t>
  </si>
  <si>
    <t>M3</t>
  </si>
  <si>
    <t>SR OCHR ROSL</t>
  </si>
  <si>
    <t>śrdoki ochrony roślin</t>
  </si>
  <si>
    <t>szt</t>
  </si>
  <si>
    <t>UNIWERSOL</t>
  </si>
  <si>
    <t>nawóz uniwersol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</si>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</sst>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9"/>
      <color indexed="6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9"/>
        <bgColor indexed="9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164" fontId="1" fillId="2" borderId="0" xfId="0" applyNumberFormat="1" applyFont="1" applyFill="1" applyBorder="1" applyAlignment="1">
      <alignment horizontal="right" vertical="center"/>
    </xf>
    <xf numFmtId="49" fontId="1" fillId="2" borderId="0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1" fillId="4" borderId="6" xfId="0" applyNumberFormat="1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left" vertical="center"/>
    </xf>
    <xf numFmtId="49" fontId="11" fillId="4" borderId="6" xfId="0" applyNumberFormat="1" applyFont="1" applyFill="1" applyBorder="1" applyAlignment="1">
      <alignment horizontal="center" vertical="center"/>
    </xf>
    <xf numFmtId="165" fontId="11" fillId="4" borderId="6" xfId="0" applyNumberFormat="1" applyFont="1" applyFill="1" applyBorder="1" applyAlignment="1">
      <alignment horizontal="center" vertical="center"/>
    </xf>
    <xf numFmtId="164" fontId="11" fillId="4" borderId="6" xfId="0" applyNumberFormat="1" applyFont="1" applyFill="1" applyBorder="1" applyAlignment="1">
      <alignment horizontal="center" vertical="center"/>
    </xf>
    <xf numFmtId="9" fontId="11" fillId="4" borderId="6" xfId="0" applyNumberFormat="1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left"/>
    </xf>
    <xf numFmtId="2" fontId="11" fillId="4" borderId="6" xfId="0" applyNumberFormat="1" applyFont="1" applyFill="1" applyBorder="1" applyAlignment="1">
      <alignment horizontal="left"/>
    </xf>
    <xf numFmtId="0" fontId="11" fillId="4" borderId="6" xfId="0" applyFont="1" applyFill="1" applyBorder="1" applyAlignment="1">
      <alignment horizontal="center"/>
    </xf>
    <xf numFmtId="9" fontId="11" fillId="4" borderId="6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3"/>
  <sheetViews>
    <sheetView tabSelected="1" topLeftCell="A45" workbookViewId="0">
      <selection activeCell="U47" sqref="U47"/>
    </sheetView>
  </sheetViews>
  <sheetFormatPr defaultRowHeight="15.05" x14ac:dyDescent="0.2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35" customHeight="1" x14ac:dyDescent="0.2"/>
    <row r="2" spans="2:15" s="1" customFormat="1" ht="17.100000000000001" customHeight="1" x14ac:dyDescent="0.2">
      <c r="I2" s="24" t="s">
        <v>117</v>
      </c>
      <c r="J2" s="24"/>
      <c r="K2" s="24"/>
      <c r="L2" s="24"/>
      <c r="M2" s="24"/>
      <c r="N2" s="24"/>
      <c r="O2" s="24"/>
    </row>
    <row r="3" spans="2:15" s="1" customFormat="1" ht="28.8" customHeight="1" x14ac:dyDescent="0.2"/>
    <row r="4" spans="2:15" s="1" customFormat="1" ht="2.7" customHeight="1" x14ac:dyDescent="0.2">
      <c r="B4" s="13"/>
      <c r="C4" s="13"/>
      <c r="D4" s="13"/>
    </row>
    <row r="5" spans="2:15" s="1" customFormat="1" ht="28.8" customHeight="1" x14ac:dyDescent="0.2"/>
    <row r="6" spans="2:15" s="1" customFormat="1" ht="2.7" customHeight="1" x14ac:dyDescent="0.2">
      <c r="B6" s="13"/>
      <c r="C6" s="13"/>
      <c r="D6" s="13"/>
    </row>
    <row r="7" spans="2:15" s="1" customFormat="1" ht="28.8" customHeight="1" x14ac:dyDescent="0.2"/>
    <row r="8" spans="2:15" s="1" customFormat="1" ht="5.35" customHeight="1" x14ac:dyDescent="0.2">
      <c r="B8" s="13"/>
      <c r="C8" s="13"/>
      <c r="D8" s="13"/>
    </row>
    <row r="9" spans="2:15" s="1" customFormat="1" ht="4.25" customHeight="1" x14ac:dyDescent="0.2"/>
    <row r="10" spans="2:15" s="1" customFormat="1" ht="6.9" customHeight="1" x14ac:dyDescent="0.2">
      <c r="B10" s="10" t="s">
        <v>96</v>
      </c>
      <c r="C10" s="10"/>
      <c r="D10" s="10"/>
    </row>
    <row r="11" spans="2:15" s="1" customFormat="1" ht="12.25" customHeight="1" x14ac:dyDescent="0.2">
      <c r="B11" s="10"/>
      <c r="C11" s="10"/>
      <c r="D11" s="10"/>
      <c r="G11" s="23" t="s">
        <v>97</v>
      </c>
      <c r="H11" s="23"/>
      <c r="I11" s="23"/>
      <c r="J11" s="23"/>
      <c r="K11" s="23"/>
      <c r="L11" s="23"/>
      <c r="M11" s="23"/>
      <c r="N11" s="23"/>
    </row>
    <row r="12" spans="2:15" s="1" customFormat="1" ht="8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" customHeight="1" x14ac:dyDescent="0.2"/>
    <row r="14" spans="2:15" s="1" customFormat="1" ht="23.95" customHeight="1" x14ac:dyDescent="0.2">
      <c r="E14" s="18" t="s">
        <v>98</v>
      </c>
      <c r="F14" s="18"/>
      <c r="G14" s="18"/>
    </row>
    <row r="15" spans="2:15" s="1" customFormat="1" ht="43.2" customHeight="1" x14ac:dyDescent="0.2"/>
    <row r="16" spans="2:15" s="1" customFormat="1" ht="20.85" customHeight="1" x14ac:dyDescent="0.2">
      <c r="B16" s="28" t="s">
        <v>99</v>
      </c>
      <c r="C16" s="28"/>
    </row>
    <row r="17" spans="2:13" s="1" customFormat="1" ht="2.7" customHeight="1" x14ac:dyDescent="0.2"/>
    <row r="18" spans="2:13" s="1" customFormat="1" ht="20.85" customHeight="1" x14ac:dyDescent="0.2">
      <c r="B18" s="28" t="s">
        <v>100</v>
      </c>
      <c r="C18" s="28"/>
    </row>
    <row r="19" spans="2:13" s="1" customFormat="1" ht="2.7" customHeight="1" x14ac:dyDescent="0.2"/>
    <row r="20" spans="2:13" s="1" customFormat="1" ht="20.85" customHeight="1" x14ac:dyDescent="0.2">
      <c r="B20" s="28" t="s">
        <v>101</v>
      </c>
      <c r="C20" s="28"/>
    </row>
    <row r="21" spans="2:13" s="1" customFormat="1" ht="2.7" customHeight="1" x14ac:dyDescent="0.2"/>
    <row r="22" spans="2:13" s="1" customFormat="1" ht="20.85" customHeight="1" x14ac:dyDescent="0.2">
      <c r="B22" s="28" t="s">
        <v>102</v>
      </c>
      <c r="C22" s="28"/>
    </row>
    <row r="23" spans="2:13" s="1" customFormat="1" ht="34.6" customHeight="1" x14ac:dyDescent="0.2"/>
    <row r="24" spans="2:13" s="1" customFormat="1" ht="50.1" customHeight="1" x14ac:dyDescent="0.2">
      <c r="B24" s="11" t="s">
        <v>118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7" customHeight="1" x14ac:dyDescent="0.2"/>
    <row r="26" spans="2:13" s="1" customFormat="1" ht="50.1" customHeight="1" x14ac:dyDescent="0.2">
      <c r="B26" s="12" t="s">
        <v>103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8" customHeight="1" x14ac:dyDescent="0.2"/>
    <row r="28" spans="2:13" s="1" customFormat="1" ht="9.1" customHeight="1" x14ac:dyDescent="0.2"/>
    <row r="29" spans="2:13" s="1" customFormat="1" ht="45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6" t="s">
        <v>10</v>
      </c>
      <c r="M29" s="26"/>
    </row>
    <row r="30" spans="2:13" s="1" customFormat="1" ht="19.7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80</v>
      </c>
      <c r="H30" s="9"/>
      <c r="I30" s="9"/>
      <c r="J30" s="5">
        <v>8</v>
      </c>
      <c r="K30" s="9"/>
      <c r="L30" s="27"/>
      <c r="M30" s="27"/>
    </row>
    <row r="31" spans="2:13" s="1" customFormat="1" ht="19.7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</v>
      </c>
      <c r="H31" s="9"/>
      <c r="I31" s="9"/>
      <c r="J31" s="5">
        <v>8</v>
      </c>
      <c r="K31" s="9"/>
      <c r="L31" s="27"/>
      <c r="M31" s="27"/>
    </row>
    <row r="32" spans="2:13" s="1" customFormat="1" ht="28.8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14</v>
      </c>
      <c r="G32" s="8">
        <v>30.5</v>
      </c>
      <c r="H32" s="9"/>
      <c r="I32" s="9"/>
      <c r="J32" s="5">
        <v>8</v>
      </c>
      <c r="K32" s="9"/>
      <c r="L32" s="27"/>
      <c r="M32" s="27"/>
    </row>
    <row r="33" spans="2:13" s="1" customFormat="1" ht="19.75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900</v>
      </c>
      <c r="H33" s="9"/>
      <c r="I33" s="9"/>
      <c r="J33" s="5">
        <v>8</v>
      </c>
      <c r="K33" s="9"/>
      <c r="L33" s="27"/>
      <c r="M33" s="27"/>
    </row>
    <row r="34" spans="2:13" s="1" customFormat="1" ht="28.8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14</v>
      </c>
      <c r="G34" s="8">
        <v>954</v>
      </c>
      <c r="H34" s="9"/>
      <c r="I34" s="9"/>
      <c r="J34" s="5">
        <v>8</v>
      </c>
      <c r="K34" s="9"/>
      <c r="L34" s="27"/>
      <c r="M34" s="27"/>
    </row>
    <row r="35" spans="2:13" s="1" customFormat="1" ht="39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14</v>
      </c>
      <c r="G35" s="8">
        <v>110</v>
      </c>
      <c r="H35" s="9"/>
      <c r="I35" s="9"/>
      <c r="J35" s="5">
        <v>8</v>
      </c>
      <c r="K35" s="9"/>
      <c r="L35" s="27"/>
      <c r="M35" s="27"/>
    </row>
    <row r="36" spans="2:13" s="1" customFormat="1" ht="39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14</v>
      </c>
      <c r="G36" s="8">
        <v>170</v>
      </c>
      <c r="H36" s="9"/>
      <c r="I36" s="9"/>
      <c r="J36" s="5">
        <v>8</v>
      </c>
      <c r="K36" s="9"/>
      <c r="L36" s="27"/>
      <c r="M36" s="27"/>
    </row>
    <row r="37" spans="2:13" s="1" customFormat="1" ht="39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14</v>
      </c>
      <c r="G37" s="8">
        <v>510</v>
      </c>
      <c r="H37" s="9"/>
      <c r="I37" s="9"/>
      <c r="J37" s="5">
        <v>8</v>
      </c>
      <c r="K37" s="9"/>
      <c r="L37" s="27"/>
      <c r="M37" s="27"/>
    </row>
    <row r="38" spans="2:13" s="1" customFormat="1" ht="28.8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41</v>
      </c>
      <c r="G38" s="8">
        <v>28733</v>
      </c>
      <c r="H38" s="9"/>
      <c r="I38" s="9"/>
      <c r="J38" s="5">
        <v>8</v>
      </c>
      <c r="K38" s="9"/>
      <c r="L38" s="27"/>
      <c r="M38" s="27"/>
    </row>
    <row r="39" spans="2:13" s="1" customFormat="1" ht="28.8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41</v>
      </c>
      <c r="G39" s="8">
        <v>339</v>
      </c>
      <c r="H39" s="9"/>
      <c r="I39" s="9"/>
      <c r="J39" s="5">
        <v>8</v>
      </c>
      <c r="K39" s="9"/>
      <c r="L39" s="27"/>
      <c r="M39" s="27"/>
    </row>
    <row r="40" spans="2:13" s="1" customFormat="1" ht="28.8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14</v>
      </c>
      <c r="G40" s="8">
        <v>220</v>
      </c>
      <c r="H40" s="9"/>
      <c r="I40" s="9"/>
      <c r="J40" s="5">
        <v>8</v>
      </c>
      <c r="K40" s="9"/>
      <c r="L40" s="27"/>
      <c r="M40" s="27"/>
    </row>
    <row r="41" spans="2:13" s="1" customFormat="1" ht="28.8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14</v>
      </c>
      <c r="G41" s="8">
        <v>290</v>
      </c>
      <c r="H41" s="9"/>
      <c r="I41" s="9"/>
      <c r="J41" s="5">
        <v>8</v>
      </c>
      <c r="K41" s="9"/>
      <c r="L41" s="27"/>
      <c r="M41" s="27"/>
    </row>
    <row r="42" spans="2:13" s="1" customFormat="1" ht="28.8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14</v>
      </c>
      <c r="G42" s="8">
        <v>245</v>
      </c>
      <c r="H42" s="9"/>
      <c r="I42" s="9"/>
      <c r="J42" s="5">
        <v>8</v>
      </c>
      <c r="K42" s="9"/>
      <c r="L42" s="27"/>
      <c r="M42" s="27"/>
    </row>
    <row r="43" spans="2:13" s="1" customFormat="1" ht="28.8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14</v>
      </c>
      <c r="G43" s="8">
        <v>550.70000000000005</v>
      </c>
      <c r="H43" s="9"/>
      <c r="I43" s="9"/>
      <c r="J43" s="5">
        <v>8</v>
      </c>
      <c r="K43" s="9"/>
      <c r="L43" s="27"/>
      <c r="M43" s="27"/>
    </row>
    <row r="44" spans="2:13" s="1" customFormat="1" ht="39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14</v>
      </c>
      <c r="G44" s="8">
        <v>37.9</v>
      </c>
      <c r="H44" s="9"/>
      <c r="I44" s="9"/>
      <c r="J44" s="5">
        <v>8</v>
      </c>
      <c r="K44" s="9"/>
      <c r="L44" s="27"/>
      <c r="M44" s="27"/>
    </row>
    <row r="45" spans="2:13" s="1" customFormat="1" ht="39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14</v>
      </c>
      <c r="G45" s="8">
        <v>8.25</v>
      </c>
      <c r="H45" s="9"/>
      <c r="I45" s="9"/>
      <c r="J45" s="5">
        <v>8</v>
      </c>
      <c r="K45" s="9"/>
      <c r="L45" s="27"/>
      <c r="M45" s="27"/>
    </row>
    <row r="46" spans="2:13" s="1" customFormat="1" ht="19.75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14</v>
      </c>
      <c r="G46" s="8">
        <v>10</v>
      </c>
      <c r="H46" s="9"/>
      <c r="I46" s="9"/>
      <c r="J46" s="5">
        <v>8</v>
      </c>
      <c r="K46" s="9"/>
      <c r="L46" s="27"/>
      <c r="M46" s="27"/>
    </row>
    <row r="47" spans="2:13" s="1" customFormat="1" ht="19.75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69</v>
      </c>
      <c r="G47" s="8">
        <v>300</v>
      </c>
      <c r="H47" s="9"/>
      <c r="I47" s="9"/>
      <c r="J47" s="5">
        <v>8</v>
      </c>
      <c r="K47" s="9"/>
      <c r="L47" s="27"/>
      <c r="M47" s="27"/>
    </row>
    <row r="48" spans="2:13" s="1" customFormat="1" ht="19.75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69</v>
      </c>
      <c r="G48" s="8">
        <v>500</v>
      </c>
      <c r="H48" s="9"/>
      <c r="I48" s="9"/>
      <c r="J48" s="5">
        <v>8</v>
      </c>
      <c r="K48" s="9"/>
      <c r="L48" s="27"/>
      <c r="M48" s="27"/>
    </row>
    <row r="49" spans="2:13" s="1" customFormat="1" ht="19.75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69</v>
      </c>
      <c r="G49" s="8">
        <v>1000</v>
      </c>
      <c r="H49" s="9"/>
      <c r="I49" s="9"/>
      <c r="J49" s="5">
        <v>8</v>
      </c>
      <c r="K49" s="9"/>
      <c r="L49" s="27"/>
      <c r="M49" s="27"/>
    </row>
    <row r="50" spans="2:13" s="1" customFormat="1" ht="19.75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25</v>
      </c>
      <c r="G50" s="8">
        <v>3625</v>
      </c>
      <c r="H50" s="9"/>
      <c r="I50" s="9"/>
      <c r="J50" s="5">
        <v>8</v>
      </c>
      <c r="K50" s="9"/>
      <c r="L50" s="27"/>
      <c r="M50" s="27"/>
    </row>
    <row r="51" spans="2:13" s="1" customFormat="1" ht="19.75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25</v>
      </c>
      <c r="G51" s="8">
        <v>1400</v>
      </c>
      <c r="H51" s="9"/>
      <c r="I51" s="9"/>
      <c r="J51" s="5">
        <v>8</v>
      </c>
      <c r="K51" s="9"/>
      <c r="L51" s="27"/>
      <c r="M51" s="27"/>
    </row>
    <row r="52" spans="2:13" s="1" customFormat="1" ht="19.75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25</v>
      </c>
      <c r="G52" s="8">
        <v>602</v>
      </c>
      <c r="H52" s="9"/>
      <c r="I52" s="9"/>
      <c r="J52" s="5">
        <v>23</v>
      </c>
      <c r="K52" s="9"/>
      <c r="L52" s="27"/>
      <c r="M52" s="27"/>
    </row>
    <row r="53" spans="2:13" s="1" customFormat="1" ht="19.75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25</v>
      </c>
      <c r="G53" s="8">
        <v>500</v>
      </c>
      <c r="H53" s="9"/>
      <c r="I53" s="9"/>
      <c r="J53" s="5">
        <v>8</v>
      </c>
      <c r="K53" s="9"/>
      <c r="L53" s="27"/>
      <c r="M53" s="27"/>
    </row>
    <row r="54" spans="2:13" s="1" customFormat="1" ht="19.75" customHeight="1" x14ac:dyDescent="0.2">
      <c r="B54" s="5">
        <v>25</v>
      </c>
      <c r="C54" s="6" t="s">
        <v>88</v>
      </c>
      <c r="D54" s="6" t="s">
        <v>89</v>
      </c>
      <c r="E54" s="7" t="s">
        <v>87</v>
      </c>
      <c r="F54" s="6" t="s">
        <v>25</v>
      </c>
      <c r="G54" s="8">
        <v>122</v>
      </c>
      <c r="H54" s="9"/>
      <c r="I54" s="9"/>
      <c r="J54" s="5">
        <v>23</v>
      </c>
      <c r="K54" s="9"/>
      <c r="L54" s="27"/>
      <c r="M54" s="27"/>
    </row>
    <row r="55" spans="2:13" s="1" customFormat="1" ht="19.75" customHeight="1" x14ac:dyDescent="0.2">
      <c r="B55" s="36"/>
      <c r="C55" s="37"/>
      <c r="D55" s="30" t="s">
        <v>119</v>
      </c>
      <c r="E55" s="31"/>
      <c r="F55" s="30"/>
      <c r="G55" s="32"/>
      <c r="H55" s="33"/>
      <c r="I55" s="33"/>
      <c r="J55" s="29"/>
      <c r="K55" s="33"/>
      <c r="L55" s="33"/>
      <c r="M55" s="38"/>
    </row>
    <row r="56" spans="2:13" s="1" customFormat="1" ht="19.75" customHeight="1" x14ac:dyDescent="0.2">
      <c r="B56" s="36"/>
      <c r="C56" s="37"/>
      <c r="D56" s="39" t="s">
        <v>120</v>
      </c>
      <c r="E56" s="40"/>
      <c r="F56" s="41" t="s">
        <v>69</v>
      </c>
      <c r="G56" s="42">
        <v>2052</v>
      </c>
      <c r="H56" s="43"/>
      <c r="I56" s="43"/>
      <c r="J56" s="44">
        <v>0.23</v>
      </c>
      <c r="K56" s="45">
        <f t="shared" ref="K56:K59" si="0">J56*I56</f>
        <v>0</v>
      </c>
      <c r="L56" s="46">
        <f t="shared" ref="L56:L59" si="1">K56+I56</f>
        <v>0</v>
      </c>
      <c r="M56" s="38"/>
    </row>
    <row r="57" spans="2:13" s="1" customFormat="1" ht="19.75" customHeight="1" x14ac:dyDescent="0.2">
      <c r="B57" s="36"/>
      <c r="C57" s="37"/>
      <c r="D57" s="41" t="s">
        <v>121</v>
      </c>
      <c r="E57" s="40" t="s">
        <v>122</v>
      </c>
      <c r="F57" s="41" t="s">
        <v>123</v>
      </c>
      <c r="G57" s="42">
        <v>200</v>
      </c>
      <c r="H57" s="43"/>
      <c r="I57" s="43"/>
      <c r="J57" s="44">
        <v>0.23</v>
      </c>
      <c r="K57" s="45">
        <f t="shared" si="0"/>
        <v>0</v>
      </c>
      <c r="L57" s="46">
        <f t="shared" si="1"/>
        <v>0</v>
      </c>
      <c r="M57" s="38"/>
    </row>
    <row r="58" spans="2:13" s="1" customFormat="1" ht="19.75" customHeight="1" x14ac:dyDescent="0.2">
      <c r="B58" s="36"/>
      <c r="C58" s="37"/>
      <c r="D58" s="41" t="s">
        <v>124</v>
      </c>
      <c r="E58" s="40" t="s">
        <v>125</v>
      </c>
      <c r="F58" s="41" t="s">
        <v>126</v>
      </c>
      <c r="G58" s="42">
        <v>50</v>
      </c>
      <c r="H58" s="43"/>
      <c r="I58" s="43"/>
      <c r="J58" s="44">
        <v>0.23</v>
      </c>
      <c r="K58" s="45">
        <f t="shared" si="0"/>
        <v>0</v>
      </c>
      <c r="L58" s="46">
        <f t="shared" si="1"/>
        <v>0</v>
      </c>
      <c r="M58" s="38"/>
    </row>
    <row r="59" spans="2:13" s="1" customFormat="1" ht="19.75" customHeight="1" x14ac:dyDescent="0.2">
      <c r="B59" s="34"/>
      <c r="C59" s="34"/>
      <c r="D59" s="39" t="s">
        <v>127</v>
      </c>
      <c r="E59" s="40" t="s">
        <v>128</v>
      </c>
      <c r="F59" s="41" t="s">
        <v>129</v>
      </c>
      <c r="G59" s="42">
        <v>50</v>
      </c>
      <c r="H59" s="43"/>
      <c r="I59" s="43"/>
      <c r="J59" s="44">
        <v>0.23</v>
      </c>
      <c r="K59" s="45">
        <f t="shared" si="0"/>
        <v>0</v>
      </c>
      <c r="L59" s="46">
        <f t="shared" si="1"/>
        <v>0</v>
      </c>
      <c r="M59" s="34"/>
    </row>
    <row r="60" spans="2:13" s="1" customFormat="1" ht="19.75" customHeight="1" x14ac:dyDescent="0.2">
      <c r="B60" s="35"/>
      <c r="C60" s="35"/>
      <c r="D60" s="45" t="s">
        <v>130</v>
      </c>
      <c r="E60" s="45" t="s">
        <v>131</v>
      </c>
      <c r="F60" s="47" t="s">
        <v>132</v>
      </c>
      <c r="G60" s="47">
        <v>200</v>
      </c>
      <c r="H60" s="47"/>
      <c r="I60" s="47"/>
      <c r="J60" s="48">
        <v>0.23</v>
      </c>
      <c r="K60" s="45">
        <f>J60*I60</f>
        <v>0</v>
      </c>
      <c r="L60" s="46">
        <f>K60+I60</f>
        <v>0</v>
      </c>
      <c r="M60" s="35"/>
    </row>
    <row r="61" spans="2:13" s="1" customFormat="1" ht="19.75" customHeight="1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</row>
    <row r="62" spans="2:13" s="1" customFormat="1" ht="21.3" customHeight="1" x14ac:dyDescent="0.2">
      <c r="B62" s="14" t="s">
        <v>90</v>
      </c>
      <c r="C62" s="14"/>
      <c r="D62" s="14"/>
      <c r="E62" s="14"/>
      <c r="F62" s="19"/>
      <c r="G62" s="19"/>
      <c r="H62" s="19"/>
      <c r="I62" s="19"/>
      <c r="J62" s="19"/>
      <c r="K62" s="19"/>
      <c r="L62" s="19"/>
      <c r="M62" s="19"/>
    </row>
    <row r="63" spans="2:13" s="1" customFormat="1" ht="21.3" customHeight="1" x14ac:dyDescent="0.2">
      <c r="B63" s="14" t="s">
        <v>91</v>
      </c>
      <c r="C63" s="14"/>
      <c r="D63" s="14"/>
      <c r="E63" s="14"/>
      <c r="F63" s="20"/>
      <c r="G63" s="20"/>
      <c r="H63" s="20"/>
      <c r="I63" s="20"/>
      <c r="J63" s="20"/>
      <c r="K63" s="20"/>
      <c r="L63" s="20"/>
      <c r="M63" s="20"/>
    </row>
    <row r="64" spans="2:13" s="1" customFormat="1" ht="11.15" customHeight="1" x14ac:dyDescent="0.2"/>
    <row r="65" spans="2:14" s="1" customFormat="1" ht="61.4" customHeight="1" x14ac:dyDescent="0.2">
      <c r="B65" s="12" t="s">
        <v>104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2:14" s="1" customFormat="1" ht="2.7" customHeight="1" x14ac:dyDescent="0.2"/>
    <row r="67" spans="2:14" s="1" customFormat="1" ht="89.1" customHeight="1" x14ac:dyDescent="0.2">
      <c r="B67" s="12" t="s">
        <v>105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2:14" s="1" customFormat="1" ht="5.35" customHeight="1" x14ac:dyDescent="0.2"/>
    <row r="69" spans="2:14" s="1" customFormat="1" ht="89.1" customHeight="1" x14ac:dyDescent="0.2">
      <c r="B69" s="12" t="s">
        <v>106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2:14" s="1" customFormat="1" ht="5.35" customHeight="1" x14ac:dyDescent="0.2"/>
    <row r="71" spans="2:14" s="1" customFormat="1" ht="37.9" customHeight="1" x14ac:dyDescent="0.2">
      <c r="B71" s="15" t="s">
        <v>92</v>
      </c>
      <c r="C71" s="15"/>
      <c r="D71" s="15"/>
      <c r="E71" s="15"/>
      <c r="F71" s="21" t="s">
        <v>93</v>
      </c>
      <c r="G71" s="21"/>
      <c r="H71" s="21"/>
      <c r="I71" s="21"/>
      <c r="J71" s="21"/>
      <c r="K71" s="21"/>
      <c r="L71" s="21"/>
    </row>
    <row r="72" spans="2:14" s="1" customFormat="1" ht="28.8" customHeight="1" x14ac:dyDescent="0.2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</row>
    <row r="73" spans="2:14" s="1" customFormat="1" ht="28.8" customHeight="1" x14ac:dyDescent="0.2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</row>
    <row r="74" spans="2:14" s="1" customFormat="1" ht="28.8" customHeight="1" x14ac:dyDescent="0.2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</row>
    <row r="75" spans="2:14" s="1" customFormat="1" ht="28.8" customHeight="1" x14ac:dyDescent="0.2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</row>
    <row r="76" spans="2:14" s="1" customFormat="1" ht="2.7" customHeight="1" x14ac:dyDescent="0.2"/>
    <row r="77" spans="2:14" s="1" customFormat="1" ht="158.4" customHeight="1" x14ac:dyDescent="0.2">
      <c r="B77" s="12" t="s">
        <v>107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spans="2:14" s="1" customFormat="1" ht="2.7" customHeight="1" x14ac:dyDescent="0.2"/>
    <row r="79" spans="2:14" s="1" customFormat="1" ht="33.5" customHeight="1" x14ac:dyDescent="0.2">
      <c r="B79" s="11" t="s">
        <v>108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2:14" s="1" customFormat="1" ht="2.7" customHeight="1" x14ac:dyDescent="0.2"/>
    <row r="81" spans="2:14" s="1" customFormat="1" ht="37.9" customHeight="1" x14ac:dyDescent="0.2">
      <c r="B81" s="15" t="s">
        <v>94</v>
      </c>
      <c r="C81" s="15"/>
      <c r="D81" s="15"/>
      <c r="E81" s="15"/>
      <c r="F81" s="22" t="s">
        <v>95</v>
      </c>
      <c r="G81" s="22"/>
      <c r="H81" s="22"/>
      <c r="I81" s="22"/>
      <c r="J81" s="22"/>
      <c r="K81" s="22"/>
      <c r="L81" s="22"/>
    </row>
    <row r="82" spans="2:14" s="1" customFormat="1" ht="28.8" customHeight="1" x14ac:dyDescent="0.2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</row>
    <row r="83" spans="2:14" s="1" customFormat="1" ht="28.8" customHeight="1" x14ac:dyDescent="0.2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2:14" s="1" customFormat="1" ht="28.8" customHeight="1" x14ac:dyDescent="0.2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2:14" s="1" customFormat="1" ht="28.8" customHeight="1" x14ac:dyDescent="0.2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4" s="1" customFormat="1" ht="2.7" customHeight="1" x14ac:dyDescent="0.2"/>
    <row r="87" spans="2:14" s="1" customFormat="1" ht="130.69999999999999" customHeight="1" x14ac:dyDescent="0.2">
      <c r="B87" s="12" t="s">
        <v>109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2.7" customHeight="1" x14ac:dyDescent="0.2"/>
    <row r="89" spans="2:14" s="1" customFormat="1" ht="47.45" customHeight="1" x14ac:dyDescent="0.2">
      <c r="B89" s="12" t="s">
        <v>110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2:14" s="1" customFormat="1" ht="2.7" customHeight="1" x14ac:dyDescent="0.2"/>
    <row r="91" spans="2:14" s="1" customFormat="1" ht="47.45" customHeight="1" x14ac:dyDescent="0.2">
      <c r="B91" s="12" t="s">
        <v>111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spans="2:14" s="1" customFormat="1" ht="2.7" customHeight="1" x14ac:dyDescent="0.2"/>
    <row r="93" spans="2:14" s="1" customFormat="1" ht="33.5" customHeight="1" x14ac:dyDescent="0.2">
      <c r="B93" s="12" t="s">
        <v>112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2.7" customHeight="1" x14ac:dyDescent="0.2"/>
    <row r="95" spans="2:14" s="1" customFormat="1" ht="116.8" customHeight="1" x14ac:dyDescent="0.2">
      <c r="B95" s="12" t="s">
        <v>113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2.7" customHeight="1" x14ac:dyDescent="0.2"/>
    <row r="97" spans="2:14" s="1" customFormat="1" ht="75.150000000000006" customHeight="1" x14ac:dyDescent="0.2">
      <c r="B97" s="12" t="s">
        <v>114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86.9" customHeight="1" x14ac:dyDescent="0.2"/>
    <row r="99" spans="2:14" s="1" customFormat="1" ht="17.55" customHeight="1" x14ac:dyDescent="0.2">
      <c r="I99" s="25" t="s">
        <v>115</v>
      </c>
      <c r="J99" s="25"/>
    </row>
    <row r="100" spans="2:14" s="1" customFormat="1" ht="145.1" customHeight="1" x14ac:dyDescent="0.2"/>
    <row r="101" spans="2:14" s="1" customFormat="1" ht="81.55" customHeight="1" x14ac:dyDescent="0.2">
      <c r="B101" s="17" t="s">
        <v>116</v>
      </c>
      <c r="C101" s="17"/>
      <c r="D101" s="17"/>
      <c r="E101" s="17"/>
      <c r="F101" s="17"/>
      <c r="G101" s="17"/>
      <c r="H101" s="17"/>
      <c r="I101" s="17"/>
      <c r="J101" s="17"/>
    </row>
    <row r="102" spans="2:14" s="1" customFormat="1" ht="28.8" customHeight="1" x14ac:dyDescent="0.2"/>
    <row r="103" spans="2:14" ht="12.55" x14ac:dyDescent="0.2"/>
  </sheetData>
  <mergeCells count="72">
    <mergeCell ref="I2:O2"/>
    <mergeCell ref="I99:J9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93:N93"/>
    <mergeCell ref="B95:N95"/>
    <mergeCell ref="B97:N97"/>
    <mergeCell ref="B101:J101"/>
    <mergeCell ref="E14:G14"/>
    <mergeCell ref="F62:M62"/>
    <mergeCell ref="F63:M63"/>
    <mergeCell ref="F71:L71"/>
    <mergeCell ref="F72:L72"/>
    <mergeCell ref="F73:L73"/>
    <mergeCell ref="F74:L74"/>
    <mergeCell ref="F75:L75"/>
    <mergeCell ref="F81:L81"/>
    <mergeCell ref="F82:L82"/>
    <mergeCell ref="F83:L83"/>
    <mergeCell ref="F84:L84"/>
    <mergeCell ref="B85:E85"/>
    <mergeCell ref="B8:D8"/>
    <mergeCell ref="B87:N87"/>
    <mergeCell ref="B89:N89"/>
    <mergeCell ref="B91:N91"/>
    <mergeCell ref="F85:L85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79:N79"/>
    <mergeCell ref="B81:E81"/>
    <mergeCell ref="B82:E82"/>
    <mergeCell ref="B83:E83"/>
    <mergeCell ref="B84:E84"/>
    <mergeCell ref="B72:E72"/>
    <mergeCell ref="B73:E73"/>
    <mergeCell ref="B74:E74"/>
    <mergeCell ref="B75:E75"/>
    <mergeCell ref="B77:N77"/>
    <mergeCell ref="B65:N65"/>
    <mergeCell ref="B6:D6"/>
    <mergeCell ref="B67:N67"/>
    <mergeCell ref="B69:N69"/>
    <mergeCell ref="B71:E71"/>
    <mergeCell ref="L52:M52"/>
    <mergeCell ref="L53:M53"/>
    <mergeCell ref="L54:M54"/>
    <mergeCell ref="B24:L24"/>
    <mergeCell ref="B26:L26"/>
    <mergeCell ref="B4:D4"/>
    <mergeCell ref="B62:E62"/>
    <mergeCell ref="B63:E63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Pigan</cp:lastModifiedBy>
  <dcterms:created xsi:type="dcterms:W3CDTF">2023-11-24T10:32:56Z</dcterms:created>
  <dcterms:modified xsi:type="dcterms:W3CDTF">2023-11-24T10:36:33Z</dcterms:modified>
</cp:coreProperties>
</file>