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4" activeTab="0"/>
  </bookViews>
  <sheets>
    <sheet name="PRB-Punkty" sheetId="1" r:id="rId1"/>
  </sheets>
  <definedNames>
    <definedName name="OLE_LINK1" localSheetId="0">'PRB-Punkty'!$A$1</definedName>
  </definedNames>
  <calcPr fullCalcOnLoad="1"/>
</workbook>
</file>

<file path=xl/sharedStrings.xml><?xml version="1.0" encoding="utf-8"?>
<sst xmlns="http://schemas.openxmlformats.org/spreadsheetml/2006/main" count="52" uniqueCount="35">
  <si>
    <t>WZÓR</t>
  </si>
  <si>
    <t>KARTA OCENY MERYTORYCZNEJ WNIOSKU O DOFINANSOWANIE  W RAMACH FUNDUSZU DRÓG SAMORZĄDOWYCH</t>
  </si>
  <si>
    <t>Nr ewidencyjny wniosku:</t>
  </si>
  <si>
    <t>Nazwa zadania:</t>
  </si>
  <si>
    <t>Nazwa Wnioskodawcy:</t>
  </si>
  <si>
    <t>Proszę zaznaczyć „X”, czy projekt dotyczy drogi gminnej (DG), czy powiatowej (DP)</t>
  </si>
  <si>
    <t>Oceniający – członek Komisji:</t>
  </si>
  <si>
    <t>KRYTERIUM NR 1</t>
  </si>
  <si>
    <t>Parametr punktowany</t>
  </si>
  <si>
    <t>Punkty</t>
  </si>
  <si>
    <t>przyznane</t>
  </si>
  <si>
    <t>max</t>
  </si>
  <si>
    <t>1. Rodzaj robót</t>
  </si>
  <si>
    <t>odcinek nr 1</t>
  </si>
  <si>
    <t>udział:</t>
  </si>
  <si>
    <t>odcinek nr 2</t>
  </si>
  <si>
    <t>odcinek nr 3</t>
  </si>
  <si>
    <t>2. Jezdnie</t>
  </si>
  <si>
    <t>3. Ruch pieszych</t>
  </si>
  <si>
    <t>4. Ruch rowerów</t>
  </si>
  <si>
    <t>5. Przystanki komunikacyjne</t>
  </si>
  <si>
    <t>6. Odwodnienie</t>
  </si>
  <si>
    <t>7. Rozwiązania dodatkowe/specjalne</t>
  </si>
  <si>
    <t>Razem</t>
  </si>
  <si>
    <t>KRYTERIUM 2</t>
  </si>
  <si>
    <t>Suma</t>
  </si>
  <si>
    <t>liczba odcinków</t>
  </si>
  <si>
    <t>ocena kryterium (średnia)</t>
  </si>
  <si>
    <t>KRYTERIUM 3</t>
  </si>
  <si>
    <t>KRYTERIUM 4</t>
  </si>
  <si>
    <t>ocena kryterium</t>
  </si>
  <si>
    <t>SUMA PUNKTÓW</t>
  </si>
  <si>
    <t>Kartę sporządził (podpis członka komisji i data ):</t>
  </si>
  <si>
    <t>chodniki i/lub pobocza</t>
  </si>
  <si>
    <t>Ocena zadania pod względem długości odcinków dróg.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</si>
</sst>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4">
    <font>
      <sz val="11"/>
      <color rgb="FF000000"/>
      <name val="Czcionka tekstu podstawowego"/>
      <family val="2"/>
    </font>
    <font>
      <sz val="11"/>
      <color indexed="63"/>
      <name val="Calibri"/>
      <family val="2"/>
    </font>
    <font>
      <u val="single"/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Czcionka tekstu podstawowego"/>
      <family val="2"/>
    </font>
    <font>
      <sz val="12"/>
      <color indexed="63"/>
      <name val="Arial"/>
      <family val="2"/>
    </font>
    <font>
      <b/>
      <sz val="11"/>
      <color indexed="23"/>
      <name val="Czcionka tekstu podstawowego"/>
      <family val="0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i/>
      <sz val="11"/>
      <name val="Czcionka tekstu podstawowego"/>
      <family val="0"/>
    </font>
    <font>
      <b/>
      <sz val="11"/>
      <color indexed="63"/>
      <name val="Czcionka tekstu podstawowego"/>
      <family val="0"/>
    </font>
    <font>
      <sz val="9"/>
      <color indexed="63"/>
      <name val="Czcionka tekstu podstawowego"/>
      <family val="2"/>
    </font>
    <font>
      <i/>
      <sz val="11"/>
      <color indexed="63"/>
      <name val="Czcionka tekstu podstawowego"/>
      <family val="0"/>
    </font>
    <font>
      <b/>
      <i/>
      <sz val="11"/>
      <color indexed="63"/>
      <name val="Czcionka tekstu podstawowego"/>
      <family val="0"/>
    </font>
    <font>
      <b/>
      <sz val="11"/>
      <color indexed="63"/>
      <name val="Arial"/>
      <family val="2"/>
    </font>
    <font>
      <b/>
      <sz val="11"/>
      <color indexed="45"/>
      <name val="Czcionka tekstu podstawowego"/>
      <family val="2"/>
    </font>
    <font>
      <sz val="11"/>
      <color indexed="63"/>
      <name val="Arial"/>
      <family val="2"/>
    </font>
    <font>
      <sz val="14"/>
      <color indexed="63"/>
      <name val="Czcionka tekstu podstawowego"/>
      <family val="2"/>
    </font>
    <font>
      <sz val="11"/>
      <color indexed="63"/>
      <name val="Czcionka tekstu podstawowego"/>
      <family val="2"/>
    </font>
    <font>
      <sz val="18"/>
      <color indexed="55"/>
      <name val="Calibri Light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63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Czcionka tekstu podstawowego"/>
      <family val="2"/>
    </font>
    <font>
      <sz val="12"/>
      <color rgb="FF000000"/>
      <name val="Arial"/>
      <family val="2"/>
    </font>
    <font>
      <b/>
      <sz val="11"/>
      <color rgb="FF000000"/>
      <name val="Czcionka tekstu podstawowego"/>
      <family val="0"/>
    </font>
    <font>
      <sz val="9"/>
      <color rgb="FF000000"/>
      <name val="Czcionka tekstu podstawowego"/>
      <family val="2"/>
    </font>
    <font>
      <b/>
      <sz val="11"/>
      <color rgb="FFFF0000"/>
      <name val="Czcionka tekstu podstawowego"/>
      <family val="2"/>
    </font>
    <font>
      <sz val="14"/>
      <color rgb="FF000000"/>
      <name val="Czcionka tekstu podstawowego"/>
      <family val="2"/>
    </font>
    <font>
      <sz val="11"/>
      <color rgb="FF000000"/>
      <name val="Arial"/>
      <family val="2"/>
    </font>
    <font>
      <b/>
      <sz val="11"/>
      <color rgb="FFFFFFFF"/>
      <name val="Czcionka tekstu podstawowego"/>
      <family val="0"/>
    </font>
    <font>
      <b/>
      <sz val="11"/>
      <color rgb="FF000000"/>
      <name val="Arial"/>
      <family val="2"/>
    </font>
    <font>
      <b/>
      <i/>
      <sz val="11"/>
      <color rgb="FF000000"/>
      <name val="Czcionka tekstu podstawowego"/>
      <family val="0"/>
    </font>
    <font>
      <i/>
      <sz val="11"/>
      <color rgb="FF000000"/>
      <name val="Czcionka tekstu podstawowego"/>
      <family val="0"/>
    </font>
    <font>
      <u val="single"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040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54" fillId="0" borderId="0" xfId="0" applyFont="1" applyAlignment="1">
      <alignment/>
    </xf>
    <xf numFmtId="164" fontId="55" fillId="0" borderId="0" xfId="0" applyNumberFormat="1" applyFont="1" applyAlignment="1">
      <alignment/>
    </xf>
    <xf numFmtId="0" fontId="54" fillId="33" borderId="0" xfId="0" applyFont="1" applyFill="1" applyAlignment="1">
      <alignment vertical="center"/>
    </xf>
    <xf numFmtId="0" fontId="54" fillId="33" borderId="15" xfId="0" applyFont="1" applyFill="1" applyBorder="1" applyAlignment="1">
      <alignment vertical="center"/>
    </xf>
    <xf numFmtId="164" fontId="8" fillId="33" borderId="0" xfId="0" applyNumberFormat="1" applyFont="1" applyFill="1" applyAlignment="1">
      <alignment horizontal="center" vertical="center"/>
    </xf>
    <xf numFmtId="164" fontId="8" fillId="33" borderId="16" xfId="0" applyNumberFormat="1" applyFont="1" applyFill="1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/>
    </xf>
    <xf numFmtId="164" fontId="8" fillId="33" borderId="17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Alignment="1">
      <alignment vertical="center"/>
    </xf>
    <xf numFmtId="164" fontId="7" fillId="33" borderId="16" xfId="0" applyNumberFormat="1" applyFont="1" applyFill="1" applyBorder="1" applyAlignment="1">
      <alignment vertical="center"/>
    </xf>
    <xf numFmtId="164" fontId="7" fillId="33" borderId="15" xfId="0" applyNumberFormat="1" applyFont="1" applyFill="1" applyBorder="1" applyAlignment="1">
      <alignment vertical="center"/>
    </xf>
    <xf numFmtId="0" fontId="54" fillId="33" borderId="18" xfId="0" applyFont="1" applyFill="1" applyBorder="1" applyAlignment="1">
      <alignment vertical="center"/>
    </xf>
    <xf numFmtId="164" fontId="7" fillId="33" borderId="18" xfId="0" applyNumberFormat="1" applyFont="1" applyFill="1" applyBorder="1" applyAlignment="1">
      <alignment vertical="center"/>
    </xf>
    <xf numFmtId="164" fontId="7" fillId="33" borderId="17" xfId="0" applyNumberFormat="1" applyFont="1" applyFill="1" applyBorder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57" fillId="0" borderId="0" xfId="0" applyFont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64" fontId="8" fillId="33" borderId="20" xfId="0" applyNumberFormat="1" applyFont="1" applyFill="1" applyBorder="1" applyAlignment="1">
      <alignment horizontal="center" vertical="center"/>
    </xf>
    <xf numFmtId="164" fontId="8" fillId="33" borderId="21" xfId="0" applyNumberFormat="1" applyFont="1" applyFill="1" applyBorder="1" applyAlignment="1">
      <alignment horizontal="center" vertical="center"/>
    </xf>
    <xf numFmtId="164" fontId="8" fillId="33" borderId="16" xfId="0" applyNumberFormat="1" applyFont="1" applyFill="1" applyBorder="1" applyAlignment="1">
      <alignment horizontal="center" vertical="center"/>
    </xf>
    <xf numFmtId="164" fontId="8" fillId="33" borderId="22" xfId="0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/>
    </xf>
    <xf numFmtId="164" fontId="8" fillId="33" borderId="23" xfId="0" applyNumberFormat="1" applyFont="1" applyFill="1" applyBorder="1" applyAlignment="1">
      <alignment horizontal="center" vertical="center"/>
    </xf>
    <xf numFmtId="164" fontId="8" fillId="33" borderId="18" xfId="0" applyNumberFormat="1" applyFont="1" applyFill="1" applyBorder="1" applyAlignment="1">
      <alignment horizontal="center" vertical="center"/>
    </xf>
    <xf numFmtId="164" fontId="8" fillId="33" borderId="17" xfId="0" applyNumberFormat="1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left" vertical="center"/>
    </xf>
    <xf numFmtId="0" fontId="54" fillId="33" borderId="19" xfId="0" applyFont="1" applyFill="1" applyBorder="1" applyAlignment="1">
      <alignment vertical="center"/>
    </xf>
    <xf numFmtId="164" fontId="61" fillId="35" borderId="19" xfId="0" applyNumberFormat="1" applyFont="1" applyFill="1" applyBorder="1" applyAlignment="1">
      <alignment horizontal="center" vertical="center"/>
    </xf>
    <xf numFmtId="164" fontId="61" fillId="33" borderId="19" xfId="0" applyNumberFormat="1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vertical="center"/>
    </xf>
    <xf numFmtId="164" fontId="9" fillId="0" borderId="19" xfId="0" applyNumberFormat="1" applyFont="1" applyBorder="1" applyAlignment="1">
      <alignment horizontal="center" vertical="center"/>
    </xf>
    <xf numFmtId="164" fontId="8" fillId="33" borderId="19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vertical="center"/>
    </xf>
    <xf numFmtId="1" fontId="62" fillId="0" borderId="19" xfId="0" applyNumberFormat="1" applyFont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164" fontId="9" fillId="35" borderId="13" xfId="0" applyNumberFormat="1" applyFont="1" applyFill="1" applyBorder="1" applyAlignment="1">
      <alignment horizontal="center" vertical="center"/>
    </xf>
    <xf numFmtId="9" fontId="8" fillId="33" borderId="19" xfId="0" applyNumberFormat="1" applyFont="1" applyFill="1" applyBorder="1" applyAlignment="1">
      <alignment horizontal="center" vertical="center"/>
    </xf>
    <xf numFmtId="164" fontId="8" fillId="33" borderId="13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164" fontId="8" fillId="33" borderId="10" xfId="0" applyNumberFormat="1" applyFont="1" applyFill="1" applyBorder="1" applyAlignment="1">
      <alignment horizontal="center" vertical="center"/>
    </xf>
    <xf numFmtId="9" fontId="7" fillId="33" borderId="19" xfId="0" applyNumberFormat="1" applyFont="1" applyFill="1" applyBorder="1" applyAlignment="1">
      <alignment horizontal="left" vertical="center"/>
    </xf>
    <xf numFmtId="164" fontId="9" fillId="0" borderId="13" xfId="0" applyNumberFormat="1" applyFont="1" applyBorder="1" applyAlignment="1">
      <alignment horizontal="center" vertical="center"/>
    </xf>
    <xf numFmtId="9" fontId="7" fillId="33" borderId="13" xfId="0" applyNumberFormat="1" applyFont="1" applyFill="1" applyBorder="1" applyAlignment="1">
      <alignment horizontal="left" vertical="center"/>
    </xf>
    <xf numFmtId="9" fontId="7" fillId="33" borderId="24" xfId="0" applyNumberFormat="1" applyFont="1" applyFill="1" applyBorder="1" applyAlignment="1">
      <alignment horizontal="right" vertical="center"/>
    </xf>
    <xf numFmtId="9" fontId="9" fillId="33" borderId="19" xfId="0" applyNumberFormat="1" applyFont="1" applyFill="1" applyBorder="1" applyAlignment="1">
      <alignment horizontal="center" vertical="center"/>
    </xf>
    <xf numFmtId="164" fontId="9" fillId="35" borderId="19" xfId="0" applyNumberFormat="1" applyFont="1" applyFill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19" xfId="0" applyFont="1" applyBorder="1" applyAlignment="1">
      <alignment/>
    </xf>
    <xf numFmtId="0" fontId="51" fillId="0" borderId="0" xfId="0" applyFont="1" applyBorder="1" applyAlignment="1">
      <alignment vertical="center" wrapText="1"/>
    </xf>
    <xf numFmtId="0" fontId="59" fillId="36" borderId="19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10</xdr:row>
      <xdr:rowOff>180975</xdr:rowOff>
    </xdr:from>
    <xdr:ext cx="828675" cy="600075"/>
    <xdr:sp>
      <xdr:nvSpPr>
        <xdr:cNvPr id="1" name="CustomShape 1"/>
        <xdr:cNvSpPr>
          <a:spLocks/>
        </xdr:cNvSpPr>
      </xdr:nvSpPr>
      <xdr:spPr>
        <a:xfrm>
          <a:off x="1314450" y="2152650"/>
          <a:ext cx="828675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DG</a:t>
          </a:r>
        </a:p>
      </xdr:txBody>
    </xdr:sp>
    <xdr:clientData/>
  </xdr:oneCellAnchor>
  <xdr:oneCellAnchor>
    <xdr:from>
      <xdr:col>1</xdr:col>
      <xdr:colOff>38100</xdr:colOff>
      <xdr:row>10</xdr:row>
      <xdr:rowOff>180975</xdr:rowOff>
    </xdr:from>
    <xdr:ext cx="847725" cy="600075"/>
    <xdr:sp>
      <xdr:nvSpPr>
        <xdr:cNvPr id="2" name="CustomShape 1"/>
        <xdr:cNvSpPr>
          <a:spLocks/>
        </xdr:cNvSpPr>
      </xdr:nvSpPr>
      <xdr:spPr>
        <a:xfrm>
          <a:off x="285750" y="2152650"/>
          <a:ext cx="847725" cy="600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DP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tabSelected="1" zoomScale="110" zoomScaleNormal="110" zoomScaleSheetLayoutView="110" zoomScalePageLayoutView="120" workbookViewId="0" topLeftCell="A12">
      <selection activeCell="AI23" sqref="AI23:AN25"/>
    </sheetView>
  </sheetViews>
  <sheetFormatPr defaultColWidth="8.796875" defaultRowHeight="14.25"/>
  <cols>
    <col min="1" max="4" width="2.59765625" style="0" customWidth="1"/>
    <col min="5" max="9" width="3" style="0" bestFit="1" customWidth="1"/>
    <col min="10" max="10" width="4.8984375" style="0" customWidth="1"/>
    <col min="11" max="14" width="3" style="0" bestFit="1" customWidth="1"/>
    <col min="15" max="48" width="2.59765625" style="0" customWidth="1"/>
    <col min="49" max="16384" width="8.59765625" style="0" customWidth="1"/>
  </cols>
  <sheetData>
    <row r="1" spans="1:48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</row>
    <row r="2" spans="1:48" s="1" customFormat="1" ht="33.7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</row>
    <row r="3" ht="15.75">
      <c r="B3" s="2"/>
    </row>
    <row r="4" ht="15.75">
      <c r="B4" s="2"/>
    </row>
    <row r="5" spans="2:48" ht="14.25" customHeight="1">
      <c r="B5" s="2" t="s">
        <v>2</v>
      </c>
      <c r="C5" s="3"/>
      <c r="D5" s="3"/>
      <c r="E5" s="3"/>
      <c r="F5" s="3"/>
      <c r="G5" s="3"/>
      <c r="H5" s="3"/>
      <c r="I5" s="3"/>
      <c r="J5" s="3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2:48" ht="15" hidden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2:48" ht="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2:48" ht="15.75">
      <c r="B8" s="5" t="s">
        <v>3</v>
      </c>
      <c r="C8" s="3"/>
      <c r="D8" s="3"/>
      <c r="E8" s="3"/>
      <c r="F8" s="3"/>
      <c r="G8" s="3"/>
      <c r="H8" s="3"/>
      <c r="I8" s="3"/>
      <c r="J8" s="3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</row>
    <row r="9" spans="2:48" ht="15">
      <c r="B9" s="4"/>
      <c r="C9" s="3"/>
      <c r="D9" s="3"/>
      <c r="E9" s="3"/>
      <c r="F9" s="3"/>
      <c r="G9" s="3"/>
      <c r="H9" s="3"/>
      <c r="I9" s="3"/>
      <c r="J9" s="3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2:48" ht="1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2:48" ht="15" customHeight="1">
      <c r="B11" s="68" t="s">
        <v>4</v>
      </c>
      <c r="C11" s="68"/>
      <c r="D11" s="68"/>
      <c r="E11" s="68"/>
      <c r="F11" s="68"/>
      <c r="G11" s="68"/>
      <c r="H11" s="68"/>
      <c r="I11" s="68"/>
      <c r="J11" s="68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2:48" ht="15">
      <c r="B12" s="3"/>
      <c r="C12" s="3"/>
      <c r="D12" s="3"/>
      <c r="E12" s="3"/>
      <c r="F12" s="3"/>
      <c r="G12" s="3"/>
      <c r="H12" s="3"/>
      <c r="I12" s="3"/>
      <c r="J12" s="6" t="s">
        <v>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2:48" ht="15.75"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2:48" ht="15.75"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2:48" ht="15.75"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2:48" ht="15.75"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2:48" ht="15">
      <c r="B17" s="6" t="s">
        <v>6</v>
      </c>
      <c r="C17" s="3"/>
      <c r="D17" s="3"/>
      <c r="E17" s="3"/>
      <c r="F17" s="3"/>
      <c r="G17" s="3"/>
      <c r="H17" s="3"/>
      <c r="I17" s="3"/>
      <c r="J17" s="3"/>
      <c r="K17" s="3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2:48" ht="15.75">
      <c r="B18" s="7"/>
      <c r="C18" s="3"/>
      <c r="D18" s="3"/>
      <c r="E18" s="3"/>
      <c r="F18" s="3"/>
      <c r="G18" s="3"/>
      <c r="H18" s="3"/>
      <c r="I18" s="3"/>
      <c r="J18" s="3"/>
      <c r="K18" s="3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5">
      <c r="A19" s="42" t="s">
        <v>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</row>
    <row r="20" spans="1:48" ht="15">
      <c r="A20" s="69" t="s">
        <v>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 t="s">
        <v>9</v>
      </c>
      <c r="AP20" s="69"/>
      <c r="AQ20" s="69"/>
      <c r="AR20" s="69"/>
      <c r="AS20" s="69"/>
      <c r="AT20" s="69"/>
      <c r="AU20" s="69"/>
      <c r="AV20" s="69"/>
    </row>
    <row r="21" spans="1:48" ht="1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 t="s">
        <v>10</v>
      </c>
      <c r="AP21" s="69"/>
      <c r="AQ21" s="69"/>
      <c r="AR21" s="69"/>
      <c r="AS21" s="69" t="s">
        <v>11</v>
      </c>
      <c r="AT21" s="69"/>
      <c r="AU21" s="69"/>
      <c r="AV21" s="69"/>
    </row>
    <row r="22" spans="1:48" ht="15">
      <c r="A22" s="52" t="s">
        <v>12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5">
        <f>ROUND($AO$23*$AI$23+$AO$24*$AI$24+$AO$25*$AI$25,1)</f>
        <v>0</v>
      </c>
      <c r="AP22" s="55"/>
      <c r="AQ22" s="55"/>
      <c r="AR22" s="55"/>
      <c r="AS22" s="49">
        <v>2</v>
      </c>
      <c r="AT22" s="49"/>
      <c r="AU22" s="49"/>
      <c r="AV22" s="49"/>
    </row>
    <row r="23" spans="1:48" ht="15">
      <c r="A23" s="8"/>
      <c r="B23" s="60" t="s">
        <v>13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1" t="s">
        <v>14</v>
      </c>
      <c r="AD23" s="61"/>
      <c r="AE23" s="61"/>
      <c r="AF23" s="61"/>
      <c r="AG23" s="61"/>
      <c r="AH23" s="61"/>
      <c r="AI23" s="64"/>
      <c r="AJ23" s="64"/>
      <c r="AK23" s="64"/>
      <c r="AL23" s="64"/>
      <c r="AM23" s="64"/>
      <c r="AN23" s="64"/>
      <c r="AO23" s="63"/>
      <c r="AP23" s="63"/>
      <c r="AQ23" s="63"/>
      <c r="AR23" s="63"/>
      <c r="AS23" s="49"/>
      <c r="AT23" s="49"/>
      <c r="AU23" s="49"/>
      <c r="AV23" s="49"/>
    </row>
    <row r="24" spans="1:48" ht="15">
      <c r="A24" s="9"/>
      <c r="B24" s="60" t="s">
        <v>15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1" t="s">
        <v>14</v>
      </c>
      <c r="AD24" s="61"/>
      <c r="AE24" s="61"/>
      <c r="AF24" s="61"/>
      <c r="AG24" s="61"/>
      <c r="AH24" s="61"/>
      <c r="AI24" s="64"/>
      <c r="AJ24" s="64"/>
      <c r="AK24" s="64"/>
      <c r="AL24" s="64"/>
      <c r="AM24" s="64"/>
      <c r="AN24" s="64"/>
      <c r="AO24" s="53"/>
      <c r="AP24" s="53"/>
      <c r="AQ24" s="53"/>
      <c r="AR24" s="53"/>
      <c r="AS24" s="49"/>
      <c r="AT24" s="49"/>
      <c r="AU24" s="49"/>
      <c r="AV24" s="49"/>
    </row>
    <row r="25" spans="1:48" ht="15">
      <c r="A25" s="10"/>
      <c r="B25" s="60" t="s">
        <v>16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1" t="s">
        <v>14</v>
      </c>
      <c r="AD25" s="61"/>
      <c r="AE25" s="61"/>
      <c r="AF25" s="61"/>
      <c r="AG25" s="61"/>
      <c r="AH25" s="61"/>
      <c r="AI25" s="64"/>
      <c r="AJ25" s="64"/>
      <c r="AK25" s="64"/>
      <c r="AL25" s="64"/>
      <c r="AM25" s="64"/>
      <c r="AN25" s="64"/>
      <c r="AO25" s="53"/>
      <c r="AP25" s="53"/>
      <c r="AQ25" s="53"/>
      <c r="AR25" s="53"/>
      <c r="AS25" s="49"/>
      <c r="AT25" s="49"/>
      <c r="AU25" s="49"/>
      <c r="AV25" s="49"/>
    </row>
    <row r="26" spans="1:48" ht="15">
      <c r="A26" s="56" t="s">
        <v>17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5">
        <f>ROUND($AO$27*$AI$27+$AO$28*$AI$28+$AO$29*$AI$29,1)</f>
        <v>0</v>
      </c>
      <c r="AP26" s="55"/>
      <c r="AQ26" s="55"/>
      <c r="AR26" s="55"/>
      <c r="AS26" s="49">
        <v>1</v>
      </c>
      <c r="AT26" s="49"/>
      <c r="AU26" s="49"/>
      <c r="AV26" s="49"/>
    </row>
    <row r="27" spans="1:48" ht="15">
      <c r="A27" s="8"/>
      <c r="B27" s="60" t="s">
        <v>13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 t="s">
        <v>14</v>
      </c>
      <c r="AD27" s="61"/>
      <c r="AE27" s="61"/>
      <c r="AF27" s="61"/>
      <c r="AG27" s="61"/>
      <c r="AH27" s="61"/>
      <c r="AI27" s="62">
        <f>$AI$23</f>
        <v>0</v>
      </c>
      <c r="AJ27" s="62"/>
      <c r="AK27" s="62"/>
      <c r="AL27" s="62"/>
      <c r="AM27" s="62"/>
      <c r="AN27" s="62"/>
      <c r="AO27" s="53"/>
      <c r="AP27" s="53"/>
      <c r="AQ27" s="53"/>
      <c r="AR27" s="53"/>
      <c r="AS27" s="49"/>
      <c r="AT27" s="49"/>
      <c r="AU27" s="49"/>
      <c r="AV27" s="49"/>
    </row>
    <row r="28" spans="1:48" ht="15">
      <c r="A28" s="9"/>
      <c r="B28" s="60" t="s">
        <v>15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 t="s">
        <v>14</v>
      </c>
      <c r="AD28" s="61"/>
      <c r="AE28" s="61"/>
      <c r="AF28" s="61"/>
      <c r="AG28" s="61"/>
      <c r="AH28" s="61"/>
      <c r="AI28" s="62">
        <f>$AI$24</f>
        <v>0</v>
      </c>
      <c r="AJ28" s="62"/>
      <c r="AK28" s="62"/>
      <c r="AL28" s="62"/>
      <c r="AM28" s="62"/>
      <c r="AN28" s="62"/>
      <c r="AO28" s="53"/>
      <c r="AP28" s="53"/>
      <c r="AQ28" s="53"/>
      <c r="AR28" s="53"/>
      <c r="AS28" s="49"/>
      <c r="AT28" s="49"/>
      <c r="AU28" s="49"/>
      <c r="AV28" s="49"/>
    </row>
    <row r="29" spans="1:48" ht="15">
      <c r="A29" s="10"/>
      <c r="B29" s="60" t="s">
        <v>16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 t="s">
        <v>14</v>
      </c>
      <c r="AD29" s="61"/>
      <c r="AE29" s="61"/>
      <c r="AF29" s="61"/>
      <c r="AG29" s="61"/>
      <c r="AH29" s="61"/>
      <c r="AI29" s="62">
        <f>$AI$25</f>
        <v>0</v>
      </c>
      <c r="AJ29" s="62"/>
      <c r="AK29" s="62"/>
      <c r="AL29" s="62"/>
      <c r="AM29" s="62"/>
      <c r="AN29" s="62"/>
      <c r="AO29" s="63"/>
      <c r="AP29" s="63"/>
      <c r="AQ29" s="63"/>
      <c r="AR29" s="63"/>
      <c r="AS29" s="49"/>
      <c r="AT29" s="49"/>
      <c r="AU29" s="49"/>
      <c r="AV29" s="49"/>
    </row>
    <row r="30" spans="1:48" ht="15">
      <c r="A30" s="56" t="s">
        <v>18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5">
        <f>SUM($AO$31:$AR$31)</f>
        <v>0</v>
      </c>
      <c r="AP30" s="55"/>
      <c r="AQ30" s="55"/>
      <c r="AR30" s="55"/>
      <c r="AS30" s="57">
        <v>2</v>
      </c>
      <c r="AT30" s="57"/>
      <c r="AU30" s="57"/>
      <c r="AV30" s="57"/>
    </row>
    <row r="31" spans="1:48" ht="15">
      <c r="A31" s="8"/>
      <c r="B31" s="58" t="s">
        <v>33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9"/>
      <c r="AP31" s="59"/>
      <c r="AQ31" s="59"/>
      <c r="AR31" s="59"/>
      <c r="AS31" s="57"/>
      <c r="AT31" s="57"/>
      <c r="AU31" s="57"/>
      <c r="AV31" s="57"/>
    </row>
    <row r="32" spans="1:48" ht="15">
      <c r="A32" s="52" t="s">
        <v>19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3"/>
      <c r="AP32" s="53"/>
      <c r="AQ32" s="53"/>
      <c r="AR32" s="53"/>
      <c r="AS32" s="49">
        <v>2</v>
      </c>
      <c r="AT32" s="49"/>
      <c r="AU32" s="49"/>
      <c r="AV32" s="49"/>
    </row>
    <row r="33" spans="1:48" ht="15">
      <c r="A33" s="52" t="s">
        <v>20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3"/>
      <c r="AP33" s="53"/>
      <c r="AQ33" s="53"/>
      <c r="AR33" s="53"/>
      <c r="AS33" s="49">
        <v>1</v>
      </c>
      <c r="AT33" s="49"/>
      <c r="AU33" s="49"/>
      <c r="AV33" s="49"/>
    </row>
    <row r="34" spans="1:48" ht="18.75" customHeight="1">
      <c r="A34" s="52" t="s">
        <v>21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3"/>
      <c r="AQ34" s="53"/>
      <c r="AR34" s="53"/>
      <c r="AS34" s="49">
        <v>1</v>
      </c>
      <c r="AT34" s="49"/>
      <c r="AU34" s="49"/>
      <c r="AV34" s="49"/>
    </row>
    <row r="35" spans="1:48" ht="15">
      <c r="A35" s="52" t="s">
        <v>22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3"/>
      <c r="AQ35" s="53"/>
      <c r="AR35" s="53"/>
      <c r="AS35" s="49">
        <v>3</v>
      </c>
      <c r="AT35" s="49"/>
      <c r="AU35" s="49"/>
      <c r="AV35" s="49"/>
    </row>
    <row r="36" spans="1:48" s="13" customFormat="1" ht="15">
      <c r="A36" s="11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54">
        <f>AO36/AS36</f>
        <v>0</v>
      </c>
      <c r="AJ36" s="54"/>
      <c r="AK36" s="54"/>
      <c r="AL36" s="54"/>
      <c r="AM36" s="54"/>
      <c r="AN36" s="54"/>
      <c r="AO36" s="55">
        <f>ROUND($AO$22+$AO$26+$AO$30+$AO$32+$AO$33+$AO$34+$AO$35+$AO$35,1)</f>
        <v>0</v>
      </c>
      <c r="AP36" s="55"/>
      <c r="AQ36" s="55"/>
      <c r="AR36" s="55"/>
      <c r="AS36" s="49">
        <f>SUM($AS$22:$AV$35)</f>
        <v>12</v>
      </c>
      <c r="AT36" s="49"/>
      <c r="AU36" s="49"/>
      <c r="AV36" s="49"/>
    </row>
    <row r="37" spans="4:8" ht="14.25" hidden="1">
      <c r="D37" s="14"/>
      <c r="E37" s="14"/>
      <c r="F37" s="14"/>
      <c r="G37" s="14"/>
      <c r="H37" s="14"/>
    </row>
    <row r="38" spans="4:14" ht="14.25" hidden="1">
      <c r="D38" s="14"/>
      <c r="E38" s="14"/>
      <c r="F38" s="14">
        <v>0</v>
      </c>
      <c r="G38" s="14">
        <v>0</v>
      </c>
      <c r="H38" s="14">
        <v>1</v>
      </c>
      <c r="I38" s="14">
        <v>2</v>
      </c>
      <c r="J38" s="14">
        <v>3</v>
      </c>
      <c r="K38" s="14"/>
      <c r="L38" s="14"/>
      <c r="M38" s="14"/>
      <c r="N38" s="14"/>
    </row>
    <row r="39" spans="4:8" ht="14.25" hidden="1">
      <c r="D39" s="14"/>
      <c r="E39" s="14"/>
      <c r="F39" s="14">
        <v>2</v>
      </c>
      <c r="G39" s="14">
        <v>1</v>
      </c>
      <c r="H39" s="14">
        <v>2</v>
      </c>
    </row>
    <row r="40" spans="4:8" ht="14.25" hidden="1">
      <c r="D40" s="14"/>
      <c r="E40" s="14"/>
      <c r="F40" s="14"/>
      <c r="G40" s="14"/>
      <c r="H40" s="14"/>
    </row>
    <row r="41" spans="1:48" ht="15">
      <c r="A41" s="42" t="s">
        <v>24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</row>
    <row r="42" spans="1:48" ht="14.25">
      <c r="A42" s="47" t="s">
        <v>13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8"/>
      <c r="AP42" s="48"/>
      <c r="AQ42" s="48"/>
      <c r="AR42" s="48"/>
      <c r="AS42" s="49">
        <v>5</v>
      </c>
      <c r="AT42" s="49"/>
      <c r="AU42" s="49"/>
      <c r="AV42" s="49"/>
    </row>
    <row r="43" spans="1:48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8"/>
      <c r="AP43" s="48"/>
      <c r="AQ43" s="48"/>
      <c r="AR43" s="48"/>
      <c r="AS43" s="49"/>
      <c r="AT43" s="49"/>
      <c r="AU43" s="49"/>
      <c r="AV43" s="49"/>
    </row>
    <row r="44" spans="1:48" ht="14.25">
      <c r="A44" s="47" t="s">
        <v>15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8"/>
      <c r="AP44" s="48"/>
      <c r="AQ44" s="48"/>
      <c r="AR44" s="48"/>
      <c r="AS44" s="49">
        <v>5</v>
      </c>
      <c r="AT44" s="49"/>
      <c r="AU44" s="49"/>
      <c r="AV44" s="49"/>
    </row>
    <row r="45" spans="1:48" ht="14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8"/>
      <c r="AP45" s="48"/>
      <c r="AQ45" s="48"/>
      <c r="AR45" s="48"/>
      <c r="AS45" s="49"/>
      <c r="AT45" s="49"/>
      <c r="AU45" s="49"/>
      <c r="AV45" s="49"/>
    </row>
    <row r="46" spans="1:48" ht="14.25">
      <c r="A46" s="47" t="s">
        <v>16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8"/>
      <c r="AP46" s="48"/>
      <c r="AQ46" s="48"/>
      <c r="AR46" s="48"/>
      <c r="AS46" s="49">
        <v>5</v>
      </c>
      <c r="AT46" s="49"/>
      <c r="AU46" s="49"/>
      <c r="AV46" s="49"/>
    </row>
    <row r="47" spans="1:48" ht="14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8"/>
      <c r="AP47" s="48"/>
      <c r="AQ47" s="48"/>
      <c r="AR47" s="48"/>
      <c r="AS47" s="49"/>
      <c r="AT47" s="49"/>
      <c r="AU47" s="49"/>
      <c r="AV47" s="49"/>
    </row>
    <row r="48" spans="1:48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6"/>
      <c r="Z48" s="50" t="s">
        <v>25</v>
      </c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49">
        <f>SUM($AO$42:$AR$47)</f>
        <v>0</v>
      </c>
      <c r="AP48" s="49"/>
      <c r="AQ48" s="49"/>
      <c r="AR48" s="49"/>
      <c r="AS48" s="17"/>
      <c r="AT48" s="17"/>
      <c r="AU48" s="17"/>
      <c r="AV48" s="18"/>
    </row>
    <row r="49" spans="1:4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6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49"/>
      <c r="AP49" s="49"/>
      <c r="AQ49" s="49"/>
      <c r="AR49" s="49"/>
      <c r="AS49" s="17"/>
      <c r="AT49" s="17"/>
      <c r="AU49" s="17"/>
      <c r="AV49" s="19"/>
    </row>
    <row r="50" spans="1:48" ht="15">
      <c r="A50" s="44" t="s">
        <v>26</v>
      </c>
      <c r="B50" s="44"/>
      <c r="C50" s="44"/>
      <c r="D50" s="44"/>
      <c r="E50" s="44"/>
      <c r="F50" s="44"/>
      <c r="G50" s="51">
        <v>3</v>
      </c>
      <c r="H50" s="51"/>
      <c r="I50" s="51"/>
      <c r="J50" s="51"/>
      <c r="K50" s="51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4" t="s">
        <v>27</v>
      </c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9">
        <f>ROUND($AO$48/$G$50,1)</f>
        <v>0</v>
      </c>
      <c r="AP50" s="49"/>
      <c r="AQ50" s="49"/>
      <c r="AR50" s="49"/>
      <c r="AS50" s="17"/>
      <c r="AT50" s="17"/>
      <c r="AU50" s="17"/>
      <c r="AV50" s="19"/>
    </row>
    <row r="51" spans="1:48" ht="15">
      <c r="A51" s="44"/>
      <c r="B51" s="44"/>
      <c r="C51" s="44"/>
      <c r="D51" s="44"/>
      <c r="E51" s="44"/>
      <c r="F51" s="44"/>
      <c r="G51" s="51"/>
      <c r="H51" s="51"/>
      <c r="I51" s="51"/>
      <c r="J51" s="51"/>
      <c r="K51" s="51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9"/>
      <c r="AP51" s="49"/>
      <c r="AQ51" s="49"/>
      <c r="AR51" s="49"/>
      <c r="AS51" s="17"/>
      <c r="AT51" s="17"/>
      <c r="AU51" s="17"/>
      <c r="AV51" s="20"/>
    </row>
    <row r="52" spans="1:48" ht="15">
      <c r="A52" s="42" t="s">
        <v>28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</row>
    <row r="53" spans="1:48" ht="14.25">
      <c r="A53" s="47" t="s">
        <v>13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8"/>
      <c r="AP53" s="48"/>
      <c r="AQ53" s="48"/>
      <c r="AR53" s="48"/>
      <c r="AS53" s="49">
        <v>10</v>
      </c>
      <c r="AT53" s="49"/>
      <c r="AU53" s="49"/>
      <c r="AV53" s="49"/>
    </row>
    <row r="54" spans="1:48" ht="14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8"/>
      <c r="AP54" s="48"/>
      <c r="AQ54" s="48"/>
      <c r="AR54" s="48"/>
      <c r="AS54" s="49"/>
      <c r="AT54" s="49"/>
      <c r="AU54" s="49"/>
      <c r="AV54" s="49"/>
    </row>
    <row r="55" spans="1:48" ht="14.25">
      <c r="A55" s="47" t="s">
        <v>15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8"/>
      <c r="AP55" s="48"/>
      <c r="AQ55" s="48"/>
      <c r="AR55" s="48"/>
      <c r="AS55" s="49">
        <v>10</v>
      </c>
      <c r="AT55" s="49"/>
      <c r="AU55" s="49"/>
      <c r="AV55" s="49"/>
    </row>
    <row r="56" spans="1:48" ht="14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8"/>
      <c r="AP56" s="48"/>
      <c r="AQ56" s="48"/>
      <c r="AR56" s="48"/>
      <c r="AS56" s="49"/>
      <c r="AT56" s="49"/>
      <c r="AU56" s="49"/>
      <c r="AV56" s="49"/>
    </row>
    <row r="57" spans="1:48" ht="14.25">
      <c r="A57" s="47" t="s">
        <v>16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8"/>
      <c r="AP57" s="48"/>
      <c r="AQ57" s="48"/>
      <c r="AR57" s="48"/>
      <c r="AS57" s="49">
        <v>10</v>
      </c>
      <c r="AT57" s="49"/>
      <c r="AU57" s="49"/>
      <c r="AV57" s="49"/>
    </row>
    <row r="58" spans="1:48" ht="14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8"/>
      <c r="AP58" s="48"/>
      <c r="AQ58" s="48"/>
      <c r="AR58" s="48"/>
      <c r="AS58" s="49"/>
      <c r="AT58" s="49"/>
      <c r="AU58" s="49"/>
      <c r="AV58" s="49"/>
    </row>
    <row r="59" spans="1:48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/>
      <c r="Z59" s="50" t="s">
        <v>25</v>
      </c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49">
        <f>SUM($AO$53:$AR$58)</f>
        <v>0</v>
      </c>
      <c r="AP59" s="49"/>
      <c r="AQ59" s="49"/>
      <c r="AR59" s="49"/>
      <c r="AS59" s="21"/>
      <c r="AT59" s="21"/>
      <c r="AU59" s="21"/>
      <c r="AV59" s="22"/>
    </row>
    <row r="60" spans="1:48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49"/>
      <c r="AP60" s="49"/>
      <c r="AQ60" s="49"/>
      <c r="AR60" s="49"/>
      <c r="AS60" s="21"/>
      <c r="AT60" s="21"/>
      <c r="AU60" s="21"/>
      <c r="AV60" s="23"/>
    </row>
    <row r="61" spans="1:48" ht="15">
      <c r="A61" s="44" t="s">
        <v>26</v>
      </c>
      <c r="B61" s="44"/>
      <c r="C61" s="44"/>
      <c r="D61" s="44"/>
      <c r="E61" s="44"/>
      <c r="F61" s="44"/>
      <c r="G61" s="51">
        <v>3</v>
      </c>
      <c r="H61" s="51"/>
      <c r="I61" s="51"/>
      <c r="J61" s="51"/>
      <c r="K61" s="51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44" t="s">
        <v>27</v>
      </c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9">
        <f>ROUND($AO$59/$G$61,1)</f>
        <v>0</v>
      </c>
      <c r="AP61" s="49"/>
      <c r="AQ61" s="49"/>
      <c r="AR61" s="49"/>
      <c r="AS61" s="21"/>
      <c r="AT61" s="21"/>
      <c r="AU61" s="21"/>
      <c r="AV61" s="23"/>
    </row>
    <row r="62" spans="1:48" ht="15">
      <c r="A62" s="44"/>
      <c r="B62" s="44"/>
      <c r="C62" s="44"/>
      <c r="D62" s="44"/>
      <c r="E62" s="44"/>
      <c r="F62" s="44"/>
      <c r="G62" s="51"/>
      <c r="H62" s="51"/>
      <c r="I62" s="51"/>
      <c r="J62" s="51"/>
      <c r="K62" s="51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9"/>
      <c r="AP62" s="49"/>
      <c r="AQ62" s="49"/>
      <c r="AR62" s="49"/>
      <c r="AS62" s="25"/>
      <c r="AT62" s="25"/>
      <c r="AU62" s="25"/>
      <c r="AV62" s="26"/>
    </row>
    <row r="63" spans="1:48" ht="15">
      <c r="A63" s="42" t="s">
        <v>29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</row>
    <row r="64" spans="1:48" ht="15">
      <c r="A64" s="43" t="s">
        <v>34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</row>
    <row r="65" spans="1:4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44" t="s">
        <v>30</v>
      </c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5"/>
      <c r="AP65" s="45"/>
      <c r="AQ65" s="45"/>
      <c r="AR65" s="45"/>
      <c r="AS65" s="46">
        <v>3</v>
      </c>
      <c r="AT65" s="46"/>
      <c r="AU65" s="46"/>
      <c r="AV65" s="46"/>
    </row>
    <row r="66" spans="1:48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7"/>
      <c r="AP66" s="27"/>
      <c r="AQ66" s="27"/>
      <c r="AR66" s="27"/>
      <c r="AS66" s="15"/>
      <c r="AT66" s="15"/>
      <c r="AU66" s="15"/>
      <c r="AV66" s="15"/>
    </row>
    <row r="67" spans="1:51" ht="18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Y67" s="29"/>
    </row>
    <row r="68" spans="1:48" ht="15" customHeight="1">
      <c r="A68" s="30" t="s">
        <v>31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3">
        <f>ROUND($AO$36+$AO$50+$AO$61+$AO$65,1)</f>
        <v>0</v>
      </c>
      <c r="AP68" s="34"/>
      <c r="AQ68" s="34"/>
      <c r="AR68" s="34"/>
      <c r="AS68" s="34"/>
      <c r="AT68" s="34"/>
      <c r="AU68" s="34"/>
      <c r="AV68" s="35"/>
    </row>
    <row r="69" spans="1:48" ht="1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6"/>
      <c r="AP69" s="37"/>
      <c r="AQ69" s="37"/>
      <c r="AR69" s="37"/>
      <c r="AS69" s="37"/>
      <c r="AT69" s="37"/>
      <c r="AU69" s="37"/>
      <c r="AV69" s="38"/>
    </row>
    <row r="70" spans="1:48" ht="1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6"/>
      <c r="AP70" s="37"/>
      <c r="AQ70" s="37"/>
      <c r="AR70" s="37"/>
      <c r="AS70" s="37"/>
      <c r="AT70" s="37"/>
      <c r="AU70" s="37"/>
      <c r="AV70" s="38"/>
    </row>
    <row r="71" spans="1:48" ht="1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9"/>
      <c r="AP71" s="40"/>
      <c r="AQ71" s="40"/>
      <c r="AR71" s="40"/>
      <c r="AS71" s="40"/>
      <c r="AT71" s="40"/>
      <c r="AU71" s="40"/>
      <c r="AV71" s="41"/>
    </row>
    <row r="73" spans="2:21" ht="14.25">
      <c r="B73" s="31" t="s">
        <v>32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2:21" ht="14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2:21" ht="14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2:21" ht="14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2:21" ht="14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2:21" ht="14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2:21" ht="14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</sheetData>
  <sheetProtection/>
  <mergeCells count="103">
    <mergeCell ref="A1:AV1"/>
    <mergeCell ref="A2:AV2"/>
    <mergeCell ref="K5:W5"/>
    <mergeCell ref="K8:AV9"/>
    <mergeCell ref="B11:J11"/>
    <mergeCell ref="K11:AV11"/>
    <mergeCell ref="L17:AK18"/>
    <mergeCell ref="A19:AV19"/>
    <mergeCell ref="A20:AN21"/>
    <mergeCell ref="AO20:AV20"/>
    <mergeCell ref="AO21:AR21"/>
    <mergeCell ref="AS21:AV21"/>
    <mergeCell ref="A22:AN22"/>
    <mergeCell ref="AO22:AR22"/>
    <mergeCell ref="AS22:AV25"/>
    <mergeCell ref="B23:AB23"/>
    <mergeCell ref="AC23:AH23"/>
    <mergeCell ref="AI23:AN23"/>
    <mergeCell ref="AO23:AR23"/>
    <mergeCell ref="B24:AB24"/>
    <mergeCell ref="AC24:AH24"/>
    <mergeCell ref="AI24:AN24"/>
    <mergeCell ref="AO24:AR24"/>
    <mergeCell ref="B25:AB25"/>
    <mergeCell ref="AC25:AH25"/>
    <mergeCell ref="AI25:AN25"/>
    <mergeCell ref="AO25:AR25"/>
    <mergeCell ref="A26:AN26"/>
    <mergeCell ref="AO26:AR26"/>
    <mergeCell ref="AS26:AV29"/>
    <mergeCell ref="B27:AB27"/>
    <mergeCell ref="AC27:AH27"/>
    <mergeCell ref="AI27:AN27"/>
    <mergeCell ref="AO27:AR27"/>
    <mergeCell ref="B28:AB28"/>
    <mergeCell ref="AC28:AH28"/>
    <mergeCell ref="AI28:AN28"/>
    <mergeCell ref="AO28:AR28"/>
    <mergeCell ref="B29:AB29"/>
    <mergeCell ref="AC29:AH29"/>
    <mergeCell ref="AI29:AN29"/>
    <mergeCell ref="AO29:AR29"/>
    <mergeCell ref="A30:AN30"/>
    <mergeCell ref="AO30:AR30"/>
    <mergeCell ref="AS30:AV31"/>
    <mergeCell ref="B31:AN31"/>
    <mergeCell ref="AO31:AR31"/>
    <mergeCell ref="A32:AN32"/>
    <mergeCell ref="AO32:AR32"/>
    <mergeCell ref="AS32:AV32"/>
    <mergeCell ref="A33:AN33"/>
    <mergeCell ref="AO33:AR33"/>
    <mergeCell ref="AS33:AV33"/>
    <mergeCell ref="A34:AN34"/>
    <mergeCell ref="AO34:AR34"/>
    <mergeCell ref="AS34:AV34"/>
    <mergeCell ref="A35:AN35"/>
    <mergeCell ref="AO35:AR35"/>
    <mergeCell ref="AS35:AV35"/>
    <mergeCell ref="AI36:AN36"/>
    <mergeCell ref="AO36:AR36"/>
    <mergeCell ref="AS36:AV36"/>
    <mergeCell ref="A41:AV41"/>
    <mergeCell ref="A42:AN43"/>
    <mergeCell ref="AO42:AR43"/>
    <mergeCell ref="AS42:AV43"/>
    <mergeCell ref="A44:AN45"/>
    <mergeCell ref="AO44:AR45"/>
    <mergeCell ref="AS44:AV45"/>
    <mergeCell ref="A46:AN47"/>
    <mergeCell ref="AO46:AR47"/>
    <mergeCell ref="AS46:AV47"/>
    <mergeCell ref="Z48:AN49"/>
    <mergeCell ref="AO48:AR49"/>
    <mergeCell ref="A50:F51"/>
    <mergeCell ref="G50:K51"/>
    <mergeCell ref="Z50:AN51"/>
    <mergeCell ref="AO50:AR51"/>
    <mergeCell ref="A52:AV52"/>
    <mergeCell ref="A53:AN54"/>
    <mergeCell ref="AO53:AR54"/>
    <mergeCell ref="AS53:AV54"/>
    <mergeCell ref="A55:AN56"/>
    <mergeCell ref="AO55:AR56"/>
    <mergeCell ref="AS55:AV56"/>
    <mergeCell ref="A57:AN58"/>
    <mergeCell ref="AO57:AR58"/>
    <mergeCell ref="AS57:AV58"/>
    <mergeCell ref="Z59:AN60"/>
    <mergeCell ref="AO59:AR60"/>
    <mergeCell ref="A61:F62"/>
    <mergeCell ref="G61:K62"/>
    <mergeCell ref="Z61:AN62"/>
    <mergeCell ref="AO61:AR62"/>
    <mergeCell ref="A68:AN71"/>
    <mergeCell ref="B73:U73"/>
    <mergeCell ref="B74:U79"/>
    <mergeCell ref="AO68:AV71"/>
    <mergeCell ref="A63:AV63"/>
    <mergeCell ref="A64:AV64"/>
    <mergeCell ref="Z65:AN65"/>
    <mergeCell ref="AO65:AR65"/>
    <mergeCell ref="AS65:AV65"/>
  </mergeCells>
  <dataValidations count="12">
    <dataValidation type="list" allowBlank="1" showInputMessage="1" showErrorMessage="1" prompt="Wybierz z listy" sqref="AO35:AR35">
      <formula1>$H$38:$J$38</formula1>
    </dataValidation>
    <dataValidation type="list" allowBlank="1" showInputMessage="1" showErrorMessage="1" prompt="Wybierz z listy" sqref="AO34:AR34">
      <formula1>$G$38:$H$38</formula1>
    </dataValidation>
    <dataValidation type="list" allowBlank="1" showInputMessage="1" showErrorMessage="1" prompt="Wybierz z listy" sqref="AO31:AR31">
      <formula1>$F$38:$F$39</formula1>
    </dataValidation>
    <dataValidation allowBlank="1" showInputMessage="1" showErrorMessage="1" prompt="Wpisz wartość procentową (bez znaku %) z części wniosku DANE PODSTAWOWE/udział" sqref="AI23:AN25">
      <formula1>0</formula1>
      <formula2>0</formula2>
    </dataValidation>
    <dataValidation type="list" allowBlank="1" showInputMessage="1" showErrorMessage="1" prompt="Wybierz z listy" sqref="AO32:AR32">
      <formula1>$G$38:$I$38</formula1>
    </dataValidation>
    <dataValidation type="list" allowBlank="1" showInputMessage="1" showErrorMessage="1" sqref="AO29:AR29">
      <formula1>$G$38:$G$39</formula1>
    </dataValidation>
    <dataValidation type="list" allowBlank="1" showInputMessage="1" showErrorMessage="1" prompt="Wybierz z listy" sqref="AO25:AR25">
      <formula1>$H$38:$H$39</formula1>
    </dataValidation>
    <dataValidation type="list" allowBlank="1" showInputMessage="1" showErrorMessage="1" prompt="Wybierz z listy" sqref="AO24:AR24">
      <formula1>$H$38:$H$39</formula1>
    </dataValidation>
    <dataValidation type="list" allowBlank="1" showInputMessage="1" showErrorMessage="1" sqref="AO28:AR28">
      <formula1>$G$38:$G$39</formula1>
    </dataValidation>
    <dataValidation type="list" allowBlank="1" showInputMessage="1" showErrorMessage="1" prompt="Wybierz z listy" sqref="AO23:AR23">
      <formula1>$H$38:$H$39</formula1>
    </dataValidation>
    <dataValidation type="list" allowBlank="1" showInputMessage="1" showErrorMessage="1" sqref="AO27:AR27">
      <formula1>$G$38:$G$39</formula1>
    </dataValidation>
    <dataValidation type="list" allowBlank="1" showInputMessage="1" showErrorMessage="1" prompt="Wybierz z listy" sqref="AO33:AR33">
      <formula1>$G$38:$H$38</formula1>
    </dataValidation>
  </dataValidations>
  <printOptions/>
  <pageMargins left="0.708333333333333" right="0.708333333333333" top="0.747916666666667" bottom="0.747916666666667" header="0.511805555555555" footer="0.511805555555555"/>
  <pageSetup fitToHeight="0" fitToWidth="1" horizontalDpi="600" verticalDpi="600" orientation="portrait" paperSize="9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Warzycka</dc:creator>
  <cp:keywords/>
  <dc:description/>
  <cp:lastModifiedBy>Lilianna Klimek</cp:lastModifiedBy>
  <dcterms:created xsi:type="dcterms:W3CDTF">2017-08-04T10:53:38Z</dcterms:created>
  <dcterms:modified xsi:type="dcterms:W3CDTF">2020-07-10T13:39:52Z</dcterms:modified>
  <cp:category/>
  <cp:version/>
  <cp:contentType/>
  <cp:contentStatus/>
</cp:coreProperties>
</file>