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O\FERC 2.1\1. Dokumentacja naborowa\Wzór UoD i PoD\1_Wzór_UoD_z zalacznikami\"/>
    </mc:Choice>
  </mc:AlternateContent>
  <xr:revisionPtr revIDLastSave="7" documentId="13_ncr:1_{DC749101-27C4-4751-8C2F-1F23238E6185}" xr6:coauthVersionLast="47" xr6:coauthVersionMax="47" xr10:uidLastSave="{9535B72C-DBCC-46C0-9057-E9BA221584A9}"/>
  <bookViews>
    <workbookView xWindow="-108" yWindow="-108" windowWidth="23256" windowHeight="12576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płatności'!$C$2:$BD$39</definedName>
    <definedName name="_xlnm.Print_Titles" localSheetId="0">'Harmonogram płatności'!$11:$14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AX29" i="1"/>
  <c r="AX28" i="1"/>
  <c r="AT29" i="1"/>
  <c r="AT28" i="1"/>
  <c r="AT26" i="1"/>
  <c r="AT25" i="1"/>
  <c r="AT23" i="1"/>
  <c r="AT22" i="1"/>
  <c r="AT20" i="1"/>
  <c r="AT19" i="1"/>
  <c r="AP29" i="1"/>
  <c r="AP19" i="1"/>
  <c r="AG25" i="1"/>
  <c r="AG23" i="1"/>
  <c r="AG22" i="1"/>
  <c r="AG20" i="1"/>
  <c r="AG19" i="1"/>
  <c r="AG29" i="1"/>
  <c r="AG28" i="1"/>
  <c r="AG26" i="1"/>
  <c r="AC22" i="1"/>
  <c r="AC20" i="1"/>
  <c r="AC19" i="1"/>
  <c r="AC26" i="1"/>
  <c r="AC25" i="1"/>
  <c r="AC23" i="1"/>
  <c r="AC28" i="1"/>
  <c r="P20" i="1" l="1"/>
  <c r="P19" i="1"/>
  <c r="L22" i="1"/>
  <c r="L20" i="1"/>
  <c r="L19" i="1"/>
  <c r="H23" i="1"/>
  <c r="H19" i="1"/>
  <c r="E21" i="1" l="1"/>
  <c r="AX25" i="1"/>
  <c r="AX26" i="1"/>
  <c r="AX22" i="1"/>
  <c r="AX23" i="1"/>
  <c r="AX19" i="1"/>
  <c r="AX20" i="1"/>
  <c r="BB29" i="1"/>
  <c r="BC29" i="1" s="1"/>
  <c r="BB28" i="1"/>
  <c r="AP28" i="1"/>
  <c r="BA27" i="1"/>
  <c r="AZ27" i="1"/>
  <c r="AY27" i="1"/>
  <c r="BB27" i="1" s="1"/>
  <c r="AW27" i="1"/>
  <c r="AV27" i="1"/>
  <c r="AU27" i="1"/>
  <c r="AX27" i="1" s="1"/>
  <c r="AS27" i="1"/>
  <c r="AR27" i="1"/>
  <c r="AQ27" i="1"/>
  <c r="AT27" i="1" s="1"/>
  <c r="AO27" i="1"/>
  <c r="AP27" i="1" s="1"/>
  <c r="BC27" i="1" s="1"/>
  <c r="AN27" i="1"/>
  <c r="AM27" i="1"/>
  <c r="BB26" i="1"/>
  <c r="AP26" i="1"/>
  <c r="BB25" i="1"/>
  <c r="AP25" i="1"/>
  <c r="BC25" i="1" s="1"/>
  <c r="BA24" i="1"/>
  <c r="AZ24" i="1"/>
  <c r="AY24" i="1"/>
  <c r="AW24" i="1"/>
  <c r="AV24" i="1"/>
  <c r="AU24" i="1"/>
  <c r="AS24" i="1"/>
  <c r="AR24" i="1"/>
  <c r="AQ24" i="1"/>
  <c r="AT24" i="1" s="1"/>
  <c r="AO24" i="1"/>
  <c r="AN24" i="1"/>
  <c r="AM24" i="1"/>
  <c r="AP24" i="1" s="1"/>
  <c r="BB23" i="1"/>
  <c r="AP23" i="1"/>
  <c r="BB22" i="1"/>
  <c r="AP22" i="1"/>
  <c r="BC22" i="1" s="1"/>
  <c r="BA21" i="1"/>
  <c r="BA16" i="1" s="1"/>
  <c r="BA15" i="1" s="1"/>
  <c r="AZ21" i="1"/>
  <c r="AY21" i="1"/>
  <c r="AW21" i="1"/>
  <c r="AW16" i="1" s="1"/>
  <c r="AW15" i="1" s="1"/>
  <c r="AV21" i="1"/>
  <c r="AV16" i="1" s="1"/>
  <c r="AV15" i="1" s="1"/>
  <c r="AU21" i="1"/>
  <c r="AS21" i="1"/>
  <c r="AS16" i="1" s="1"/>
  <c r="AS15" i="1" s="1"/>
  <c r="AR21" i="1"/>
  <c r="AR16" i="1" s="1"/>
  <c r="AR15" i="1" s="1"/>
  <c r="AQ21" i="1"/>
  <c r="AO21" i="1"/>
  <c r="AN21" i="1"/>
  <c r="AN16" i="1" s="1"/>
  <c r="AN15" i="1" s="1"/>
  <c r="AM21" i="1"/>
  <c r="BB20" i="1"/>
  <c r="AP20" i="1"/>
  <c r="BB19" i="1"/>
  <c r="BA18" i="1"/>
  <c r="AZ18" i="1"/>
  <c r="AY18" i="1"/>
  <c r="AW18" i="1"/>
  <c r="AV18" i="1"/>
  <c r="AU18" i="1"/>
  <c r="AS18" i="1"/>
  <c r="AR18" i="1"/>
  <c r="AQ18" i="1"/>
  <c r="AO18" i="1"/>
  <c r="AO17" i="1" s="1"/>
  <c r="AN18" i="1"/>
  <c r="AM18" i="1"/>
  <c r="AK22" i="1"/>
  <c r="AK23" i="1"/>
  <c r="AK19" i="1"/>
  <c r="AK20" i="1"/>
  <c r="AK25" i="1"/>
  <c r="AK26" i="1"/>
  <c r="AK29" i="1"/>
  <c r="AK28" i="1"/>
  <c r="AC29" i="1"/>
  <c r="AI18" i="1"/>
  <c r="AJ18" i="1"/>
  <c r="AA27" i="1"/>
  <c r="AB27" i="1"/>
  <c r="AA24" i="1"/>
  <c r="AB24" i="1"/>
  <c r="AC24" i="1" s="1"/>
  <c r="AA21" i="1"/>
  <c r="AB21" i="1"/>
  <c r="AB16" i="1" s="1"/>
  <c r="AB15" i="1" s="1"/>
  <c r="Z24" i="1"/>
  <c r="Z21" i="1"/>
  <c r="Z27" i="1"/>
  <c r="AC27" i="1" s="1"/>
  <c r="AH27" i="1"/>
  <c r="AJ27" i="1"/>
  <c r="AI27" i="1"/>
  <c r="AK27" i="1" s="1"/>
  <c r="AF27" i="1"/>
  <c r="AE27" i="1"/>
  <c r="AD27" i="1"/>
  <c r="AF21" i="1"/>
  <c r="AE21" i="1"/>
  <c r="AE16" i="1" s="1"/>
  <c r="AE15" i="1" s="1"/>
  <c r="AD24" i="1"/>
  <c r="AE24" i="1"/>
  <c r="AG24" i="1" s="1"/>
  <c r="AF24" i="1"/>
  <c r="AJ24" i="1"/>
  <c r="AK24" i="1" s="1"/>
  <c r="AL24" i="1" s="1"/>
  <c r="AI24" i="1"/>
  <c r="AH24" i="1"/>
  <c r="AI21" i="1"/>
  <c r="AI16" i="1" s="1"/>
  <c r="AI15" i="1" s="1"/>
  <c r="AJ21" i="1"/>
  <c r="AJ16" i="1" s="1"/>
  <c r="AJ15" i="1" s="1"/>
  <c r="AH21" i="1"/>
  <c r="AH16" i="1" s="1"/>
  <c r="AH15" i="1" s="1"/>
  <c r="AH18" i="1"/>
  <c r="AH17" i="1" s="1"/>
  <c r="AE18" i="1"/>
  <c r="AE17" i="1" s="1"/>
  <c r="AF18" i="1"/>
  <c r="AD18" i="1"/>
  <c r="AA18" i="1"/>
  <c r="AB18" i="1"/>
  <c r="AB17" i="1" s="1"/>
  <c r="Z18" i="1"/>
  <c r="Z17" i="1" s="1"/>
  <c r="AK15" i="1"/>
  <c r="Y29" i="1"/>
  <c r="AL29" i="1" s="1"/>
  <c r="Y28" i="1"/>
  <c r="Y26" i="1"/>
  <c r="Y25" i="1"/>
  <c r="AL25" i="1" s="1"/>
  <c r="Y23" i="1"/>
  <c r="AL23" i="1" s="1"/>
  <c r="Y22" i="1"/>
  <c r="AL22" i="1" s="1"/>
  <c r="Y19" i="1"/>
  <c r="Y20" i="1"/>
  <c r="W27" i="1"/>
  <c r="X27" i="1"/>
  <c r="W24" i="1"/>
  <c r="X24" i="1"/>
  <c r="W21" i="1"/>
  <c r="W16" i="1" s="1"/>
  <c r="W15" i="1" s="1"/>
  <c r="X21" i="1"/>
  <c r="X16" i="1" s="1"/>
  <c r="V27" i="1"/>
  <c r="V24" i="1"/>
  <c r="V21" i="1"/>
  <c r="V16" i="1" s="1"/>
  <c r="V15" i="1" s="1"/>
  <c r="W18" i="1"/>
  <c r="X18" i="1"/>
  <c r="V18" i="1"/>
  <c r="V17" i="1" s="1"/>
  <c r="R27" i="1"/>
  <c r="S27" i="1"/>
  <c r="Q27" i="1"/>
  <c r="T27" i="1" s="1"/>
  <c r="R24" i="1"/>
  <c r="T24" i="1" s="1"/>
  <c r="S24" i="1"/>
  <c r="Q24" i="1"/>
  <c r="R21" i="1"/>
  <c r="R16" i="1" s="1"/>
  <c r="R15" i="1" s="1"/>
  <c r="S21" i="1"/>
  <c r="S16" i="1" s="1"/>
  <c r="S15" i="1" s="1"/>
  <c r="Q21" i="1"/>
  <c r="N21" i="1"/>
  <c r="O21" i="1"/>
  <c r="O16" i="1" s="1"/>
  <c r="O15" i="1" s="1"/>
  <c r="M21" i="1"/>
  <c r="N24" i="1"/>
  <c r="O24" i="1"/>
  <c r="M24" i="1"/>
  <c r="P24" i="1" s="1"/>
  <c r="N27" i="1"/>
  <c r="O27" i="1"/>
  <c r="M27" i="1"/>
  <c r="N18" i="1"/>
  <c r="O18" i="1"/>
  <c r="O17" i="1" s="1"/>
  <c r="M18" i="1"/>
  <c r="T20" i="1"/>
  <c r="T22" i="1"/>
  <c r="T23" i="1"/>
  <c r="T25" i="1"/>
  <c r="T26" i="1"/>
  <c r="T28" i="1"/>
  <c r="T29" i="1"/>
  <c r="T19" i="1"/>
  <c r="U19" i="1" s="1"/>
  <c r="Q18" i="1"/>
  <c r="R18" i="1"/>
  <c r="S18" i="1"/>
  <c r="P25" i="1"/>
  <c r="P26" i="1"/>
  <c r="P28" i="1"/>
  <c r="P29" i="1"/>
  <c r="P23" i="1"/>
  <c r="P22" i="1"/>
  <c r="L28" i="1"/>
  <c r="L29" i="1"/>
  <c r="L25" i="1"/>
  <c r="L26" i="1"/>
  <c r="L23" i="1"/>
  <c r="J27" i="1"/>
  <c r="L27" i="1" s="1"/>
  <c r="K27" i="1"/>
  <c r="I27" i="1"/>
  <c r="J24" i="1"/>
  <c r="K24" i="1"/>
  <c r="L24" i="1" s="1"/>
  <c r="I24" i="1"/>
  <c r="J21" i="1"/>
  <c r="K21" i="1"/>
  <c r="K16" i="1" s="1"/>
  <c r="K15" i="1" s="1"/>
  <c r="I21" i="1"/>
  <c r="F24" i="1"/>
  <c r="G24" i="1"/>
  <c r="F27" i="1"/>
  <c r="H27" i="1" s="1"/>
  <c r="U27" i="1" s="1"/>
  <c r="G27" i="1"/>
  <c r="E27" i="1"/>
  <c r="E24" i="1"/>
  <c r="H25" i="1"/>
  <c r="U25" i="1" s="1"/>
  <c r="BD25" i="1" s="1"/>
  <c r="H26" i="1"/>
  <c r="U26" i="1" s="1"/>
  <c r="H28" i="1"/>
  <c r="H29" i="1"/>
  <c r="H20" i="1"/>
  <c r="U20" i="1" s="1"/>
  <c r="H22" i="1"/>
  <c r="U22" i="1" s="1"/>
  <c r="F21" i="1"/>
  <c r="G21" i="1"/>
  <c r="G18" i="1"/>
  <c r="F18" i="1"/>
  <c r="F17" i="1" s="1"/>
  <c r="H14" i="1"/>
  <c r="I14" i="1"/>
  <c r="J14" i="1"/>
  <c r="K14" i="1" s="1"/>
  <c r="O14" i="1"/>
  <c r="AD21" i="1"/>
  <c r="AD16" i="1" s="1"/>
  <c r="AD15" i="1" s="1"/>
  <c r="I18" i="1"/>
  <c r="I17" i="1" s="1"/>
  <c r="J18" i="1"/>
  <c r="K18" i="1"/>
  <c r="Y24" i="1"/>
  <c r="T21" i="1"/>
  <c r="P27" i="1"/>
  <c r="H21" i="1"/>
  <c r="AK18" i="1"/>
  <c r="H24" i="1"/>
  <c r="L18" i="1"/>
  <c r="U21" i="1" l="1"/>
  <c r="E15" i="1"/>
  <c r="H15" i="1" s="1"/>
  <c r="H16" i="1"/>
  <c r="U24" i="1"/>
  <c r="L17" i="1"/>
  <c r="AC17" i="1"/>
  <c r="AF17" i="1"/>
  <c r="AG18" i="1"/>
  <c r="AA16" i="1"/>
  <c r="AA15" i="1" s="1"/>
  <c r="AC21" i="1"/>
  <c r="AU17" i="1"/>
  <c r="AX17" i="1" s="1"/>
  <c r="AX18" i="1"/>
  <c r="AZ17" i="1"/>
  <c r="BB18" i="1"/>
  <c r="AT21" i="1"/>
  <c r="AQ16" i="1"/>
  <c r="AK21" i="1"/>
  <c r="AP18" i="1"/>
  <c r="BC18" i="1" s="1"/>
  <c r="AG15" i="1"/>
  <c r="W17" i="1"/>
  <c r="Y18" i="1"/>
  <c r="X15" i="1"/>
  <c r="Y15" i="1" s="1"/>
  <c r="Y16" i="1"/>
  <c r="AL28" i="1"/>
  <c r="AC18" i="1"/>
  <c r="BD22" i="1"/>
  <c r="BD26" i="1"/>
  <c r="I16" i="1"/>
  <c r="L21" i="1"/>
  <c r="S17" i="1"/>
  <c r="T18" i="1"/>
  <c r="M16" i="1"/>
  <c r="P21" i="1"/>
  <c r="Y27" i="1"/>
  <c r="AL27" i="1" s="1"/>
  <c r="BD27" i="1" s="1"/>
  <c r="G17" i="1"/>
  <c r="H17" i="1" s="1"/>
  <c r="U23" i="1"/>
  <c r="R17" i="1"/>
  <c r="N17" i="1"/>
  <c r="AF16" i="1"/>
  <c r="AF15" i="1" s="1"/>
  <c r="Z16" i="1"/>
  <c r="AJ17" i="1"/>
  <c r="AK17" i="1" s="1"/>
  <c r="AQ17" i="1"/>
  <c r="AT18" i="1"/>
  <c r="AV17" i="1"/>
  <c r="BA17" i="1"/>
  <c r="AP21" i="1"/>
  <c r="AM16" i="1"/>
  <c r="BC24" i="1"/>
  <c r="H18" i="1"/>
  <c r="K17" i="1"/>
  <c r="G16" i="1"/>
  <c r="G15" i="1" s="1"/>
  <c r="U29" i="1"/>
  <c r="BD29" i="1" s="1"/>
  <c r="J16" i="1"/>
  <c r="J15" i="1" s="1"/>
  <c r="Q17" i="1"/>
  <c r="N16" i="1"/>
  <c r="N15" i="1" s="1"/>
  <c r="AL20" i="1"/>
  <c r="AG16" i="1"/>
  <c r="AA17" i="1"/>
  <c r="AG27" i="1"/>
  <c r="AI17" i="1"/>
  <c r="AM17" i="1"/>
  <c r="AR17" i="1"/>
  <c r="AW17" i="1"/>
  <c r="BB21" i="1"/>
  <c r="AY16" i="1"/>
  <c r="BB24" i="1"/>
  <c r="Y21" i="1"/>
  <c r="AG21" i="1"/>
  <c r="P18" i="1"/>
  <c r="J17" i="1"/>
  <c r="F16" i="1"/>
  <c r="F15" i="1" s="1"/>
  <c r="U28" i="1"/>
  <c r="M17" i="1"/>
  <c r="P17" i="1" s="1"/>
  <c r="Q16" i="1"/>
  <c r="X17" i="1"/>
  <c r="Y17" i="1" s="1"/>
  <c r="AL19" i="1"/>
  <c r="AL26" i="1"/>
  <c r="AK16" i="1"/>
  <c r="AD17" i="1"/>
  <c r="AN17" i="1"/>
  <c r="AS17" i="1"/>
  <c r="AY17" i="1"/>
  <c r="BC20" i="1"/>
  <c r="BD20" i="1" s="1"/>
  <c r="AO16" i="1"/>
  <c r="AO15" i="1" s="1"/>
  <c r="AX21" i="1"/>
  <c r="AU16" i="1"/>
  <c r="AZ16" i="1"/>
  <c r="AZ15" i="1" s="1"/>
  <c r="BC23" i="1"/>
  <c r="AX24" i="1"/>
  <c r="BC26" i="1"/>
  <c r="BC28" i="1"/>
  <c r="BC19" i="1"/>
  <c r="BD19" i="1" s="1"/>
  <c r="AP17" i="1" l="1"/>
  <c r="U18" i="1"/>
  <c r="BD18" i="1" s="1"/>
  <c r="AG17" i="1"/>
  <c r="AL17" i="1" s="1"/>
  <c r="Z15" i="1"/>
  <c r="AC15" i="1" s="1"/>
  <c r="AL15" i="1" s="1"/>
  <c r="AC16" i="1"/>
  <c r="AL16" i="1" s="1"/>
  <c r="AY15" i="1"/>
  <c r="BB15" i="1" s="1"/>
  <c r="BB16" i="1"/>
  <c r="BD28" i="1"/>
  <c r="BD23" i="1"/>
  <c r="AU15" i="1"/>
  <c r="AX15" i="1" s="1"/>
  <c r="AX16" i="1"/>
  <c r="BB17" i="1"/>
  <c r="Q15" i="1"/>
  <c r="T15" i="1" s="1"/>
  <c r="T16" i="1"/>
  <c r="AL21" i="1"/>
  <c r="AP16" i="1"/>
  <c r="AM15" i="1"/>
  <c r="AP15" i="1" s="1"/>
  <c r="BC15" i="1" s="1"/>
  <c r="AL18" i="1"/>
  <c r="T17" i="1"/>
  <c r="U17" i="1" s="1"/>
  <c r="BC21" i="1"/>
  <c r="BD21" i="1" s="1"/>
  <c r="AT17" i="1"/>
  <c r="M15" i="1"/>
  <c r="P15" i="1" s="1"/>
  <c r="P16" i="1"/>
  <c r="L16" i="1"/>
  <c r="U16" i="1" s="1"/>
  <c r="I15" i="1"/>
  <c r="L15" i="1" s="1"/>
  <c r="U15" i="1" s="1"/>
  <c r="AQ15" i="1"/>
  <c r="AT15" i="1" s="1"/>
  <c r="AT16" i="1"/>
  <c r="BD24" i="1"/>
  <c r="BD17" i="1" l="1"/>
  <c r="BD15" i="1"/>
  <c r="BC16" i="1"/>
  <c r="BD16" i="1" s="1"/>
  <c r="BC17" i="1"/>
</calcChain>
</file>

<file path=xl/sharedStrings.xml><?xml version="1.0" encoding="utf-8"?>
<sst xmlns="http://schemas.openxmlformats.org/spreadsheetml/2006/main" count="96" uniqueCount="50">
  <si>
    <t>Załącznik nr 5 - Harmonogram płatności</t>
  </si>
  <si>
    <t>Stan na dzień:</t>
  </si>
  <si>
    <t>Nazwa Beneficjenta:</t>
  </si>
  <si>
    <t xml:space="preserve">Nr Projektu: </t>
  </si>
  <si>
    <t>Nazwa Projektu:</t>
  </si>
  <si>
    <t xml:space="preserve">Kwota wydatków kwalifikowanych wg Umowy o dofinansowanie </t>
  </si>
  <si>
    <t>% dofinansowania:</t>
  </si>
  <si>
    <t>kolumna do ukrycia</t>
  </si>
  <si>
    <t>Lp</t>
  </si>
  <si>
    <t>Finansowanie</t>
  </si>
  <si>
    <t>Rok 2023**</t>
  </si>
  <si>
    <t>Razem 2023</t>
  </si>
  <si>
    <t>Rok 2024</t>
  </si>
  <si>
    <t>Razem 2024</t>
  </si>
  <si>
    <t>Rok 2025</t>
  </si>
  <si>
    <t>Razem 2025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</si>
  <si>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</si>
  <si>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</si>
  <si>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</si>
  <si>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</si>
  <si>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</si>
  <si>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</si>
  <si>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</si>
  <si>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>IV kwartał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</si>
  <si>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</si>
  <si>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</si>
  <si>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</si>
  <si>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</si>
  <si>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</si>
  <si>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</si>
  <si>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</si>
  <si>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</si>
  <si>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</si>
  <si>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</si>
  <si>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</si>
  <si>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</si>
  <si>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</si>
  <si>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</si>
  <si>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</si>
  <si>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</si>
  <si>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</si>
  <si>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Zaliczka 
(dofinansowanie ze środków UE)               </t>
  </si>
  <si>
    <t>wydatki nieinwestycyjne</t>
  </si>
  <si>
    <t>wydatki inwestycyjne</t>
  </si>
  <si>
    <t xml:space="preserve">Rozliczenie zaliczki (dofinansowanie ze środków UE)         </t>
  </si>
  <si>
    <t xml:space="preserve">Płatność pośrednia/końcowa   (dofinansowanie ze środków UE)               </t>
  </si>
  <si>
    <t xml:space="preserve">* nie należy planować zwrotów, należy wprowadzić jedynie dokonane uprzednio zwroty </t>
  </si>
  <si>
    <t>** rok bieżący oraz kolejny należy przedstawić w podziale na kwartały i miesiące</t>
  </si>
  <si>
    <t xml:space="preserve">Data sporządzenia </t>
  </si>
  <si>
    <t>podpis Beneficjenta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</si>
</sst>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mmm\ yy;@"/>
    <numFmt numFmtId="165" formatCode="#,##0.0000"/>
    <numFmt numFmtId="166" formatCode="#,##0.000000000000"/>
    <numFmt numFmtId="167" formatCode="#,##0.00000"/>
    <numFmt numFmtId="168" formatCode="#,##0.000"/>
  </numFmts>
  <fonts count="4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4"/>
      <name val="Arial CE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scheme val="minor"/>
    </font>
    <font>
      <sz val="24"/>
      <name val="Calibri"/>
      <scheme val="minor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sz val="14"/>
      <name val="Calibri"/>
      <scheme val="minor"/>
    </font>
    <font>
      <i/>
      <sz val="10"/>
      <name val="Calibri"/>
      <scheme val="minor"/>
    </font>
    <font>
      <b/>
      <i/>
      <sz val="10"/>
      <name val="Calibri"/>
      <scheme val="minor"/>
    </font>
    <font>
      <i/>
      <sz val="14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4" fontId="12" fillId="0" borderId="4" xfId="1" applyNumberFormat="1" applyFont="1" applyBorder="1" applyAlignment="1" applyProtection="1">
      <alignment horizontal="right" vertical="center" wrapText="1"/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4" fontId="12" fillId="0" borderId="0" xfId="1" applyNumberFormat="1" applyFont="1" applyAlignment="1" applyProtection="1">
      <alignment horizontal="right" vertical="center" wrapText="1"/>
      <protection hidden="1"/>
    </xf>
    <xf numFmtId="0" fontId="13" fillId="0" borderId="10" xfId="0" applyFont="1" applyBorder="1" applyProtection="1">
      <protection hidden="1"/>
    </xf>
    <xf numFmtId="0" fontId="13" fillId="0" borderId="11" xfId="0" applyFont="1" applyBorder="1" applyProtection="1">
      <protection hidden="1"/>
    </xf>
    <xf numFmtId="4" fontId="1" fillId="3" borderId="4" xfId="1" applyNumberFormat="1" applyFill="1" applyBorder="1" applyAlignment="1" applyProtection="1">
      <alignment horizontal="right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1" fontId="7" fillId="3" borderId="4" xfId="1" applyNumberFormat="1" applyFont="1" applyFill="1" applyBorder="1" applyAlignment="1" applyProtection="1">
      <alignment horizontal="center" vertical="center" wrapText="1"/>
      <protection hidden="1"/>
    </xf>
    <xf numFmtId="1" fontId="11" fillId="0" borderId="4" xfId="1" applyNumberFormat="1" applyFont="1" applyBorder="1" applyAlignment="1" applyProtection="1">
      <alignment horizontal="center" vertical="center" wrapText="1"/>
      <protection hidden="1"/>
    </xf>
    <xf numFmtId="165" fontId="1" fillId="0" borderId="0" xfId="1" applyNumberFormat="1" applyAlignment="1" applyProtection="1">
      <alignment vertical="center"/>
      <protection locked="0" hidden="1"/>
    </xf>
    <xf numFmtId="0" fontId="19" fillId="0" borderId="0" xfId="1" applyFont="1" applyAlignment="1" applyProtection="1">
      <alignment vertical="center"/>
      <protection locked="0" hidden="1"/>
    </xf>
    <xf numFmtId="4" fontId="19" fillId="0" borderId="0" xfId="1" applyNumberFormat="1" applyFont="1" applyAlignment="1" applyProtection="1">
      <alignment vertical="center"/>
      <protection locked="0" hidden="1"/>
    </xf>
    <xf numFmtId="9" fontId="20" fillId="0" borderId="0" xfId="0" applyNumberFormat="1" applyFont="1" applyProtection="1">
      <protection hidden="1"/>
    </xf>
    <xf numFmtId="167" fontId="1" fillId="0" borderId="0" xfId="1" applyNumberFormat="1" applyAlignment="1" applyProtection="1">
      <alignment vertical="center"/>
      <protection locked="0" hidden="1"/>
    </xf>
    <xf numFmtId="4" fontId="10" fillId="0" borderId="4" xfId="0" applyNumberFormat="1" applyFont="1" applyBorder="1" applyAlignment="1" applyProtection="1">
      <alignment horizontal="right" vertical="center"/>
      <protection hidden="1"/>
    </xf>
    <xf numFmtId="4" fontId="21" fillId="0" borderId="0" xfId="1" applyNumberFormat="1" applyFont="1" applyAlignment="1" applyProtection="1">
      <alignment vertical="center"/>
      <protection locked="0" hidden="1"/>
    </xf>
    <xf numFmtId="4" fontId="14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3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8" fontId="2" fillId="0" borderId="0" xfId="0" applyNumberFormat="1" applyFont="1" applyProtection="1">
      <protection hidden="1"/>
    </xf>
    <xf numFmtId="167" fontId="8" fillId="0" borderId="0" xfId="0" applyNumberFormat="1" applyFont="1" applyProtection="1">
      <protection hidden="1"/>
    </xf>
    <xf numFmtId="4" fontId="8" fillId="0" borderId="4" xfId="0" applyNumberFormat="1" applyFont="1" applyBorder="1" applyAlignment="1" applyProtection="1">
      <alignment horizontal="right" vertical="center"/>
      <protection hidden="1"/>
    </xf>
    <xf numFmtId="0" fontId="22" fillId="0" borderId="10" xfId="0" applyFont="1" applyBorder="1" applyProtection="1">
      <protection hidden="1"/>
    </xf>
    <xf numFmtId="0" fontId="22" fillId="0" borderId="11" xfId="0" applyFont="1" applyBorder="1" applyProtection="1">
      <protection hidden="1"/>
    </xf>
    <xf numFmtId="4" fontId="23" fillId="0" borderId="4" xfId="0" applyNumberFormat="1" applyFont="1" applyBorder="1" applyAlignment="1" applyProtection="1">
      <alignment horizontal="center" vertical="center"/>
      <protection hidden="1"/>
    </xf>
    <xf numFmtId="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4" fontId="15" fillId="4" borderId="4" xfId="0" applyNumberFormat="1" applyFont="1" applyFill="1" applyBorder="1" applyAlignment="1" applyProtection="1">
      <alignment horizontal="right" vertical="center"/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Protection="1">
      <protection hidden="1"/>
    </xf>
    <xf numFmtId="1" fontId="7" fillId="2" borderId="4" xfId="1" applyNumberFormat="1" applyFont="1" applyFill="1" applyBorder="1" applyAlignment="1" applyProtection="1">
      <alignment horizontal="center" vertical="center" wrapText="1"/>
      <protection hidden="1"/>
    </xf>
    <xf numFmtId="4" fontId="1" fillId="2" borderId="4" xfId="1" applyNumberFormat="1" applyFill="1" applyBorder="1" applyAlignment="1" applyProtection="1">
      <alignment horizontal="right" vertical="center" wrapText="1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0" fontId="10" fillId="2" borderId="7" xfId="0" applyFont="1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4" fontId="10" fillId="2" borderId="0" xfId="0" applyNumberFormat="1" applyFont="1" applyFill="1" applyProtection="1">
      <protection hidden="1"/>
    </xf>
    <xf numFmtId="0" fontId="10" fillId="2" borderId="0" xfId="0" applyFont="1" applyFill="1" applyProtection="1">
      <protection hidden="1"/>
    </xf>
    <xf numFmtId="4" fontId="12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8" fillId="2" borderId="4" xfId="0" applyNumberFormat="1" applyFont="1" applyFill="1" applyBorder="1" applyAlignment="1" applyProtection="1">
      <alignment horizontal="right" vertical="center"/>
      <protection hidden="1"/>
    </xf>
    <xf numFmtId="4" fontId="18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6" fillId="2" borderId="0" xfId="0" applyFont="1" applyFill="1" applyAlignment="1">
      <alignment horizontal="left"/>
    </xf>
    <xf numFmtId="9" fontId="20" fillId="2" borderId="0" xfId="0" applyNumberFormat="1" applyFont="1" applyFill="1" applyProtection="1">
      <protection hidden="1"/>
    </xf>
    <xf numFmtId="165" fontId="19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2" fillId="2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0" applyFont="1" applyAlignment="1">
      <alignment horizontal="left"/>
    </xf>
    <xf numFmtId="4" fontId="18" fillId="4" borderId="4" xfId="1" applyNumberFormat="1" applyFont="1" applyFill="1" applyBorder="1" applyAlignment="1" applyProtection="1">
      <alignment horizontal="right" vertical="center" wrapText="1"/>
      <protection hidden="1"/>
    </xf>
    <xf numFmtId="4" fontId="15" fillId="5" borderId="4" xfId="0" applyNumberFormat="1" applyFont="1" applyFill="1" applyBorder="1" applyAlignment="1" applyProtection="1">
      <alignment horizontal="right" vertical="center"/>
      <protection hidden="1"/>
    </xf>
    <xf numFmtId="4" fontId="18" fillId="5" borderId="4" xfId="1" applyNumberFormat="1" applyFont="1" applyFill="1" applyBorder="1" applyAlignment="1" applyProtection="1">
      <alignment horizontal="right" vertical="center" wrapText="1"/>
      <protection hidden="1"/>
    </xf>
    <xf numFmtId="4" fontId="17" fillId="4" borderId="4" xfId="0" applyNumberFormat="1" applyFont="1" applyFill="1" applyBorder="1" applyAlignment="1" applyProtection="1">
      <alignment horizontal="right" vertical="center"/>
      <protection hidden="1"/>
    </xf>
    <xf numFmtId="4" fontId="17" fillId="3" borderId="4" xfId="0" applyNumberFormat="1" applyFont="1" applyFill="1" applyBorder="1" applyAlignment="1" applyProtection="1">
      <alignment horizontal="right" vertical="center"/>
      <protection hidden="1"/>
    </xf>
    <xf numFmtId="4" fontId="15" fillId="3" borderId="4" xfId="0" applyNumberFormat="1" applyFont="1" applyFill="1" applyBorder="1" applyAlignment="1" applyProtection="1">
      <alignment horizontal="right" vertical="center"/>
      <protection hidden="1"/>
    </xf>
    <xf numFmtId="0" fontId="25" fillId="2" borderId="13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" fontId="25" fillId="0" borderId="4" xfId="1" applyNumberFormat="1" applyFont="1" applyBorder="1" applyAlignment="1" applyProtection="1">
      <alignment horizontal="center" vertical="center" wrapText="1"/>
      <protection hidden="1"/>
    </xf>
    <xf numFmtId="0" fontId="26" fillId="0" borderId="0" xfId="1" applyFont="1" applyAlignment="1" applyProtection="1">
      <alignment horizontal="left" vertical="center"/>
      <protection hidden="1"/>
    </xf>
    <xf numFmtId="0" fontId="27" fillId="0" borderId="0" xfId="0" applyFont="1" applyAlignment="1">
      <alignment horizontal="left"/>
    </xf>
    <xf numFmtId="0" fontId="28" fillId="0" borderId="0" xfId="1" applyFont="1" applyAlignment="1" applyProtection="1">
      <alignment vertical="center"/>
      <protection locked="0" hidden="1"/>
    </xf>
    <xf numFmtId="0" fontId="29" fillId="0" borderId="0" xfId="1" applyFont="1" applyAlignment="1" applyProtection="1">
      <alignment vertical="center"/>
      <protection locked="0" hidden="1"/>
    </xf>
    <xf numFmtId="4" fontId="29" fillId="0" borderId="0" xfId="1" applyNumberFormat="1" applyFont="1" applyAlignment="1" applyProtection="1">
      <alignment vertical="center"/>
      <protection locked="0" hidden="1"/>
    </xf>
    <xf numFmtId="9" fontId="29" fillId="0" borderId="0" xfId="0" applyNumberFormat="1" applyFont="1" applyProtection="1">
      <protection hidden="1"/>
    </xf>
    <xf numFmtId="165" fontId="29" fillId="0" borderId="0" xfId="1" applyNumberFormat="1" applyFont="1" applyAlignment="1" applyProtection="1">
      <alignment vertical="center"/>
      <protection locked="0" hidden="1"/>
    </xf>
    <xf numFmtId="0" fontId="30" fillId="0" borderId="0" xfId="1" applyFont="1" applyAlignment="1" applyProtection="1">
      <alignment vertical="center"/>
      <protection locked="0" hidden="1"/>
    </xf>
    <xf numFmtId="4" fontId="31" fillId="0" borderId="0" xfId="1" applyNumberFormat="1" applyFont="1" applyAlignment="1" applyProtection="1">
      <alignment vertical="center"/>
      <protection locked="0" hidden="1"/>
    </xf>
    <xf numFmtId="4" fontId="30" fillId="0" borderId="0" xfId="1" applyNumberFormat="1" applyFont="1" applyAlignment="1" applyProtection="1">
      <alignment vertical="center"/>
      <protection locked="0" hidden="1"/>
    </xf>
    <xf numFmtId="9" fontId="30" fillId="0" borderId="0" xfId="0" applyNumberFormat="1" applyFont="1" applyProtection="1">
      <protection hidden="1"/>
    </xf>
    <xf numFmtId="165" fontId="30" fillId="0" borderId="0" xfId="1" applyNumberFormat="1" applyFont="1" applyAlignment="1" applyProtection="1">
      <alignment vertical="center"/>
      <protection locked="0" hidden="1"/>
    </xf>
    <xf numFmtId="0" fontId="28" fillId="0" borderId="0" xfId="1" applyFont="1" applyAlignment="1" applyProtection="1">
      <alignment vertical="center"/>
      <protection hidden="1"/>
    </xf>
    <xf numFmtId="0" fontId="28" fillId="0" borderId="0" xfId="1" applyFont="1" applyAlignment="1" applyProtection="1">
      <alignment vertical="center" wrapText="1"/>
      <protection hidden="1"/>
    </xf>
    <xf numFmtId="0" fontId="29" fillId="0" borderId="0" xfId="0" applyFont="1" applyAlignment="1" applyProtection="1">
      <alignment vertical="center"/>
      <protection hidden="1"/>
    </xf>
    <xf numFmtId="4" fontId="29" fillId="0" borderId="0" xfId="0" applyNumberFormat="1" applyFont="1" applyProtection="1">
      <protection hidden="1"/>
    </xf>
    <xf numFmtId="168" fontId="32" fillId="0" borderId="0" xfId="1" applyNumberFormat="1" applyFont="1" applyAlignment="1" applyProtection="1">
      <alignment vertical="center"/>
      <protection locked="0" hidden="1"/>
    </xf>
    <xf numFmtId="4" fontId="32" fillId="0" borderId="0" xfId="1" applyNumberFormat="1" applyFont="1" applyAlignment="1" applyProtection="1">
      <alignment vertical="center"/>
      <protection locked="0" hidden="1"/>
    </xf>
    <xf numFmtId="167" fontId="29" fillId="0" borderId="0" xfId="1" applyNumberFormat="1" applyFont="1" applyAlignment="1" applyProtection="1">
      <alignment vertical="center"/>
      <protection locked="0" hidden="1"/>
    </xf>
    <xf numFmtId="0" fontId="28" fillId="0" borderId="0" xfId="0" applyFont="1" applyProtection="1">
      <protection hidden="1"/>
    </xf>
    <xf numFmtId="4" fontId="29" fillId="0" borderId="0" xfId="0" applyNumberFormat="1" applyFont="1" applyAlignment="1" applyProtection="1">
      <alignment vertical="center"/>
      <protection hidden="1"/>
    </xf>
    <xf numFmtId="166" fontId="29" fillId="0" borderId="0" xfId="0" applyNumberFormat="1" applyFont="1" applyAlignment="1" applyProtection="1">
      <alignment vertical="center"/>
      <protection hidden="1"/>
    </xf>
    <xf numFmtId="165" fontId="29" fillId="0" borderId="0" xfId="0" applyNumberFormat="1" applyFont="1" applyProtection="1">
      <protection hidden="1"/>
    </xf>
    <xf numFmtId="168" fontId="32" fillId="0" borderId="0" xfId="0" applyNumberFormat="1" applyFont="1" applyProtection="1">
      <protection hidden="1"/>
    </xf>
    <xf numFmtId="4" fontId="32" fillId="0" borderId="0" xfId="0" applyNumberFormat="1" applyFont="1" applyProtection="1">
      <protection hidden="1"/>
    </xf>
    <xf numFmtId="167" fontId="29" fillId="0" borderId="0" xfId="0" applyNumberFormat="1" applyFont="1" applyProtection="1">
      <protection hidden="1"/>
    </xf>
    <xf numFmtId="0" fontId="29" fillId="0" borderId="0" xfId="0" applyFont="1" applyProtection="1">
      <protection hidden="1"/>
    </xf>
    <xf numFmtId="0" fontId="33" fillId="0" borderId="4" xfId="1" applyFont="1" applyBorder="1" applyAlignment="1" applyProtection="1">
      <alignment horizontal="center" vertical="center"/>
      <protection hidden="1"/>
    </xf>
    <xf numFmtId="0" fontId="34" fillId="0" borderId="1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4" fontId="34" fillId="0" borderId="4" xfId="1" applyNumberFormat="1" applyFont="1" applyBorder="1" applyAlignment="1" applyProtection="1">
      <alignment horizontal="center" vertical="center" wrapText="1"/>
      <protection hidden="1"/>
    </xf>
    <xf numFmtId="4" fontId="34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4" xfId="0" applyFont="1" applyBorder="1" applyAlignment="1" applyProtection="1">
      <alignment horizontal="center" vertical="center" wrapText="1"/>
      <protection hidden="1"/>
    </xf>
    <xf numFmtId="0" fontId="35" fillId="0" borderId="4" xfId="0" applyFont="1" applyBorder="1" applyAlignment="1" applyProtection="1">
      <alignment horizontal="center" vertical="center" wrapText="1"/>
      <protection hidden="1"/>
    </xf>
    <xf numFmtId="4" fontId="33" fillId="4" borderId="6" xfId="0" applyNumberFormat="1" applyFont="1" applyFill="1" applyBorder="1" applyAlignment="1" applyProtection="1">
      <alignment vertical="center" wrapText="1"/>
      <protection hidden="1"/>
    </xf>
    <xf numFmtId="4" fontId="36" fillId="4" borderId="4" xfId="0" applyNumberFormat="1" applyFont="1" applyFill="1" applyBorder="1" applyAlignment="1" applyProtection="1">
      <alignment horizontal="right" vertical="center"/>
      <protection hidden="1"/>
    </xf>
    <xf numFmtId="4" fontId="36" fillId="5" borderId="4" xfId="0" applyNumberFormat="1" applyFont="1" applyFill="1" applyBorder="1" applyAlignment="1" applyProtection="1">
      <alignment horizontal="right" vertical="center"/>
      <protection hidden="1"/>
    </xf>
    <xf numFmtId="4" fontId="37" fillId="3" borderId="4" xfId="1" applyNumberFormat="1" applyFont="1" applyFill="1" applyBorder="1" applyAlignment="1" applyProtection="1">
      <alignment horizontal="left" vertical="center" wrapText="1"/>
      <protection hidden="1"/>
    </xf>
    <xf numFmtId="4" fontId="29" fillId="3" borderId="4" xfId="1" applyNumberFormat="1" applyFont="1" applyFill="1" applyBorder="1" applyAlignment="1" applyProtection="1">
      <alignment horizontal="right" vertical="center" wrapText="1"/>
      <protection hidden="1"/>
    </xf>
    <xf numFmtId="4" fontId="35" fillId="3" borderId="4" xfId="1" applyNumberFormat="1" applyFont="1" applyFill="1" applyBorder="1" applyAlignment="1" applyProtection="1">
      <alignment horizontal="right" vertical="center" wrapText="1"/>
      <protection hidden="1"/>
    </xf>
    <xf numFmtId="4" fontId="35" fillId="3" borderId="4" xfId="0" applyNumberFormat="1" applyFont="1" applyFill="1" applyBorder="1" applyAlignment="1" applyProtection="1">
      <alignment horizontal="right" vertical="center"/>
      <protection hidden="1"/>
    </xf>
    <xf numFmtId="4" fontId="37" fillId="2" borderId="4" xfId="1" applyNumberFormat="1" applyFont="1" applyFill="1" applyBorder="1" applyAlignment="1" applyProtection="1">
      <alignment horizontal="left" vertical="center" wrapText="1"/>
      <protection hidden="1"/>
    </xf>
    <xf numFmtId="4" fontId="29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35" fillId="4" borderId="4" xfId="1" applyNumberFormat="1" applyFont="1" applyFill="1" applyBorder="1" applyAlignment="1" applyProtection="1">
      <alignment horizontal="right" vertical="center" wrapText="1"/>
      <protection hidden="1"/>
    </xf>
    <xf numFmtId="4" fontId="35" fillId="5" borderId="4" xfId="1" applyNumberFormat="1" applyFont="1" applyFill="1" applyBorder="1" applyAlignment="1" applyProtection="1">
      <alignment horizontal="right" vertical="center" wrapText="1"/>
      <protection hidden="1"/>
    </xf>
    <xf numFmtId="4" fontId="29" fillId="0" borderId="4" xfId="1" applyNumberFormat="1" applyFont="1" applyBorder="1" applyAlignment="1" applyProtection="1">
      <alignment horizontal="right" vertical="center" wrapText="1"/>
      <protection hidden="1"/>
    </xf>
    <xf numFmtId="4" fontId="37" fillId="0" borderId="4" xfId="1" applyNumberFormat="1" applyFont="1" applyBorder="1" applyAlignment="1" applyProtection="1">
      <alignment horizontal="left" vertical="center" wrapText="1"/>
      <protection hidden="1"/>
    </xf>
    <xf numFmtId="4" fontId="38" fillId="0" borderId="4" xfId="1" applyNumberFormat="1" applyFont="1" applyBorder="1" applyAlignment="1" applyProtection="1">
      <alignment horizontal="right" vertical="center" wrapText="1"/>
      <protection hidden="1"/>
    </xf>
    <xf numFmtId="4" fontId="38" fillId="0" borderId="4" xfId="0" applyNumberFormat="1" applyFont="1" applyBorder="1" applyAlignment="1" applyProtection="1">
      <alignment horizontal="right" vertical="center"/>
      <protection hidden="1"/>
    </xf>
    <xf numFmtId="4" fontId="29" fillId="0" borderId="4" xfId="0" applyNumberFormat="1" applyFont="1" applyBorder="1" applyAlignment="1" applyProtection="1">
      <alignment horizontal="right" vertical="center"/>
      <protection hidden="1"/>
    </xf>
    <xf numFmtId="4" fontId="39" fillId="4" borderId="4" xfId="0" applyNumberFormat="1" applyFont="1" applyFill="1" applyBorder="1" applyAlignment="1" applyProtection="1">
      <alignment horizontal="right" vertical="center"/>
      <protection hidden="1"/>
    </xf>
    <xf numFmtId="4" fontId="37" fillId="3" borderId="12" xfId="1" applyNumberFormat="1" applyFont="1" applyFill="1" applyBorder="1" applyAlignment="1" applyProtection="1">
      <alignment horizontal="left" vertical="center" wrapText="1"/>
      <protection hidden="1"/>
    </xf>
    <xf numFmtId="4" fontId="37" fillId="2" borderId="12" xfId="1" applyNumberFormat="1" applyFont="1" applyFill="1" applyBorder="1" applyAlignment="1" applyProtection="1">
      <alignment horizontal="left" vertical="center" wrapText="1"/>
      <protection hidden="1"/>
    </xf>
    <xf numFmtId="4" fontId="38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39" fillId="4" borderId="4" xfId="1" applyNumberFormat="1" applyFont="1" applyFill="1" applyBorder="1" applyAlignment="1" applyProtection="1">
      <alignment horizontal="right" vertical="center" wrapText="1"/>
      <protection hidden="1"/>
    </xf>
    <xf numFmtId="4" fontId="29" fillId="2" borderId="4" xfId="0" applyNumberFormat="1" applyFont="1" applyFill="1" applyBorder="1" applyAlignment="1" applyProtection="1">
      <alignment horizontal="right" vertical="center"/>
      <protection hidden="1"/>
    </xf>
    <xf numFmtId="4" fontId="36" fillId="3" borderId="4" xfId="0" applyNumberFormat="1" applyFont="1" applyFill="1" applyBorder="1" applyAlignment="1" applyProtection="1">
      <alignment horizontal="right" vertical="center"/>
      <protection hidden="1"/>
    </xf>
    <xf numFmtId="4" fontId="40" fillId="0" borderId="0" xfId="1" applyNumberFormat="1" applyFont="1" applyAlignment="1" applyProtection="1">
      <alignment horizontal="left" vertical="center" wrapText="1"/>
      <protection hidden="1"/>
    </xf>
    <xf numFmtId="4" fontId="38" fillId="0" borderId="0" xfId="1" applyNumberFormat="1" applyFont="1" applyAlignment="1" applyProtection="1">
      <alignment horizontal="right" vertical="center" wrapText="1"/>
      <protection hidden="1"/>
    </xf>
    <xf numFmtId="0" fontId="34" fillId="0" borderId="0" xfId="0" applyFont="1" applyProtection="1">
      <protection hidden="1"/>
    </xf>
    <xf numFmtId="0" fontId="34" fillId="0" borderId="8" xfId="0" applyFont="1" applyBorder="1" applyProtection="1">
      <protection hidden="1"/>
    </xf>
    <xf numFmtId="0" fontId="26" fillId="0" borderId="0" xfId="1" applyFont="1" applyAlignment="1" applyProtection="1">
      <alignment horizontal="left" vertical="center"/>
      <protection hidden="1"/>
    </xf>
    <xf numFmtId="0" fontId="27" fillId="0" borderId="0" xfId="0" applyFont="1" applyAlignment="1">
      <alignment horizontal="left"/>
    </xf>
    <xf numFmtId="4" fontId="24" fillId="0" borderId="17" xfId="1" applyNumberFormat="1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4" fillId="0" borderId="15" xfId="1" applyFont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4" fillId="0" borderId="8" xfId="0" applyFont="1" applyBorder="1" applyAlignment="1" applyProtection="1">
      <alignment horizontal="center"/>
      <protection hidden="1"/>
    </xf>
    <xf numFmtId="164" fontId="33" fillId="0" borderId="4" xfId="1" applyNumberFormat="1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/>
      <protection hidden="1"/>
    </xf>
    <xf numFmtId="4" fontId="33" fillId="0" borderId="4" xfId="1" applyNumberFormat="1" applyFont="1" applyBorder="1" applyAlignment="1" applyProtection="1">
      <alignment horizontal="center" vertical="center"/>
      <protection hidden="1"/>
    </xf>
    <xf numFmtId="4" fontId="34" fillId="0" borderId="4" xfId="0" applyNumberFormat="1" applyFont="1" applyBorder="1" applyAlignment="1">
      <alignment horizontal="center" vertical="center"/>
    </xf>
    <xf numFmtId="0" fontId="33" fillId="5" borderId="4" xfId="1" applyFont="1" applyFill="1" applyBorder="1" applyAlignment="1" applyProtection="1">
      <alignment horizontal="center" vertical="center" wrapText="1"/>
      <protection hidden="1"/>
    </xf>
    <xf numFmtId="0" fontId="33" fillId="5" borderId="4" xfId="0" applyFont="1" applyFill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  <protection hidden="1"/>
    </xf>
    <xf numFmtId="0" fontId="28" fillId="0" borderId="16" xfId="0" applyFont="1" applyBorder="1" applyAlignment="1" applyProtection="1">
      <alignment horizontal="center" vertical="center" wrapText="1"/>
      <protection hidden="1"/>
    </xf>
    <xf numFmtId="0" fontId="29" fillId="0" borderId="14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33" fillId="0" borderId="4" xfId="1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>
      <alignment horizontal="center" vertical="center" wrapText="1"/>
    </xf>
    <xf numFmtId="4" fontId="33" fillId="0" borderId="17" xfId="1" applyNumberFormat="1" applyFont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3" fillId="0" borderId="15" xfId="1" applyFont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3" fillId="0" borderId="4" xfId="1" applyFont="1" applyBorder="1" applyAlignment="1" applyProtection="1">
      <alignment horizontal="center" vertical="center"/>
      <protection hidden="1"/>
    </xf>
    <xf numFmtId="0" fontId="33" fillId="0" borderId="12" xfId="0" applyFont="1" applyBorder="1" applyAlignment="1" applyProtection="1">
      <alignment horizontal="center" vertical="center" wrapText="1"/>
      <protection hidden="1"/>
    </xf>
    <xf numFmtId="4" fontId="33" fillId="0" borderId="12" xfId="0" applyNumberFormat="1" applyFont="1" applyBorder="1" applyAlignment="1">
      <alignment horizontal="center" vertical="center" wrapText="1"/>
    </xf>
    <xf numFmtId="0" fontId="24" fillId="2" borderId="4" xfId="1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59267</xdr:colOff>
      <xdr:row>1</xdr:row>
      <xdr:rowOff>24328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7977208-5F2E-04F9-C8BB-187221B3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0"/>
          <a:ext cx="7848600" cy="811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3"/>
  <sheetViews>
    <sheetView tabSelected="1" topLeftCell="C1" zoomScale="90" zoomScaleNormal="90" zoomScaleSheetLayoutView="85" workbookViewId="0">
      <selection activeCell="D29" sqref="D29"/>
    </sheetView>
  </sheetViews>
  <sheetFormatPr defaultColWidth="9.28515625" defaultRowHeight="13.15"/>
  <cols>
    <col min="1" max="2" width="22.28515625" style="12" hidden="1" customWidth="1"/>
    <col min="3" max="3" width="5.28515625" style="13" customWidth="1"/>
    <col min="4" max="4" width="47.42578125" style="12" customWidth="1"/>
    <col min="5" max="7" width="12.7109375" style="12" customWidth="1"/>
    <col min="8" max="8" width="14.7109375" style="12" customWidth="1"/>
    <col min="9" max="11" width="12.7109375" style="12" customWidth="1"/>
    <col min="12" max="12" width="14.7109375" style="12" customWidth="1"/>
    <col min="13" max="15" width="12.7109375" style="12" customWidth="1"/>
    <col min="16" max="16" width="16" style="12" customWidth="1"/>
    <col min="17" max="18" width="12.7109375" style="18" customWidth="1"/>
    <col min="19" max="19" width="13.7109375" style="18" customWidth="1"/>
    <col min="20" max="20" width="15.7109375" style="18" customWidth="1"/>
    <col min="21" max="21" width="15.28515625" style="12" customWidth="1"/>
    <col min="22" max="22" width="7.5703125" style="12" bestFit="1" customWidth="1"/>
    <col min="23" max="23" width="8.7109375" style="12" customWidth="1"/>
    <col min="24" max="24" width="10.28515625" style="18" customWidth="1"/>
    <col min="25" max="25" width="11.28515625" style="18" customWidth="1"/>
    <col min="26" max="26" width="7.7109375" style="18" bestFit="1" customWidth="1"/>
    <col min="27" max="27" width="11.28515625" style="18" customWidth="1"/>
    <col min="28" max="28" width="8.28515625" style="12" bestFit="1" customWidth="1"/>
    <col min="29" max="29" width="9.7109375" style="12" customWidth="1"/>
    <col min="30" max="31" width="11.7109375" style="12" customWidth="1"/>
    <col min="32" max="32" width="12.28515625" style="12" customWidth="1"/>
    <col min="33" max="33" width="11.5703125" style="12" customWidth="1"/>
    <col min="34" max="34" width="10.42578125" style="12" bestFit="1" customWidth="1"/>
    <col min="35" max="35" width="11.28515625" style="12" customWidth="1"/>
    <col min="36" max="36" width="9.7109375" style="12" customWidth="1"/>
    <col min="37" max="37" width="10.7109375" style="12" customWidth="1"/>
    <col min="38" max="38" width="14.7109375" style="12" customWidth="1"/>
    <col min="39" max="39" width="7.5703125" style="12" bestFit="1" customWidth="1"/>
    <col min="40" max="40" width="8.7109375" style="12" customWidth="1"/>
    <col min="41" max="41" width="10.28515625" style="18" customWidth="1"/>
    <col min="42" max="42" width="9.28515625" style="18" customWidth="1"/>
    <col min="43" max="43" width="7.7109375" style="18" bestFit="1" customWidth="1"/>
    <col min="44" max="44" width="11.28515625" style="18" customWidth="1"/>
    <col min="45" max="45" width="8.28515625" style="12" bestFit="1" customWidth="1"/>
    <col min="46" max="46" width="12.7109375" style="12" customWidth="1"/>
    <col min="47" max="48" width="11.7109375" style="12" customWidth="1"/>
    <col min="49" max="49" width="10.7109375" style="12" customWidth="1"/>
    <col min="50" max="50" width="10.28515625" style="12" customWidth="1"/>
    <col min="51" max="51" width="10.42578125" style="12" bestFit="1" customWidth="1"/>
    <col min="52" max="52" width="7.7109375" style="12" customWidth="1"/>
    <col min="53" max="53" width="9.28515625" style="12" customWidth="1"/>
    <col min="54" max="54" width="12.7109375" style="61" customWidth="1"/>
    <col min="55" max="55" width="14.28515625" style="61" customWidth="1"/>
    <col min="56" max="56" width="16" style="18" customWidth="1"/>
    <col min="57" max="57" width="13" style="18" bestFit="1" customWidth="1"/>
    <col min="58" max="59" width="12" style="18" bestFit="1" customWidth="1"/>
    <col min="60" max="16384" width="9.28515625" style="12"/>
  </cols>
  <sheetData>
    <row r="1" spans="1:59" ht="61.9" customHeight="1"/>
    <row r="2" spans="1:59" s="1" customFormat="1" ht="33" customHeight="1">
      <c r="C2" s="2"/>
      <c r="D2" s="149" t="s">
        <v>0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69"/>
      <c r="BC2" s="70"/>
      <c r="BD2" s="44"/>
      <c r="BE2" s="44"/>
      <c r="BF2" s="44"/>
      <c r="BG2" s="44"/>
    </row>
    <row r="3" spans="1:59" s="1" customFormat="1" ht="16.5" customHeight="1">
      <c r="C3" s="2"/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1"/>
      <c r="BC3" s="71"/>
      <c r="BD3" s="44"/>
      <c r="BE3" s="44"/>
      <c r="BF3" s="44"/>
      <c r="BG3" s="44"/>
    </row>
    <row r="4" spans="1:59" s="3" customFormat="1" ht="21.75" customHeight="1">
      <c r="C4" s="4"/>
      <c r="D4" s="90" t="s">
        <v>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92"/>
      <c r="Q4" s="92"/>
      <c r="R4" s="93"/>
      <c r="S4" s="94"/>
      <c r="T4" s="94"/>
      <c r="U4" s="94"/>
      <c r="V4" s="94"/>
      <c r="W4" s="94"/>
      <c r="X4" s="95"/>
      <c r="Y4" s="95"/>
      <c r="Z4" s="95"/>
      <c r="AA4" s="96"/>
      <c r="AB4" s="96"/>
      <c r="AC4" s="96"/>
      <c r="AD4" s="97"/>
      <c r="AE4" s="97"/>
      <c r="AF4" s="97"/>
      <c r="AG4" s="97"/>
      <c r="AH4" s="97"/>
      <c r="AI4" s="97"/>
      <c r="AJ4" s="98"/>
      <c r="AK4" s="98"/>
      <c r="AL4" s="99"/>
      <c r="AM4" s="34"/>
      <c r="AN4" s="34"/>
      <c r="AO4" s="35"/>
      <c r="AP4" s="35"/>
      <c r="AQ4" s="35"/>
      <c r="AR4" s="40"/>
      <c r="AS4" s="40"/>
      <c r="AT4" s="40"/>
      <c r="AU4" s="36"/>
      <c r="AV4" s="36"/>
      <c r="AW4" s="36"/>
      <c r="AX4" s="36"/>
      <c r="AY4" s="36"/>
      <c r="AZ4" s="36"/>
      <c r="BA4" s="37"/>
      <c r="BB4" s="72"/>
      <c r="BC4" s="73"/>
      <c r="BD4" s="5"/>
      <c r="BE4" s="5"/>
      <c r="BF4" s="5"/>
      <c r="BG4" s="5"/>
    </row>
    <row r="5" spans="1:59" s="3" customFormat="1" ht="21.75" customHeight="1">
      <c r="A5" s="5"/>
      <c r="B5" s="5"/>
      <c r="C5" s="6"/>
      <c r="D5" s="100" t="s">
        <v>2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P5" s="92"/>
      <c r="Q5" s="92"/>
      <c r="R5" s="93"/>
      <c r="S5" s="94"/>
      <c r="T5" s="94"/>
      <c r="U5" s="94"/>
      <c r="V5" s="94"/>
      <c r="W5" s="94"/>
      <c r="X5" s="95"/>
      <c r="Y5" s="95"/>
      <c r="Z5" s="95"/>
      <c r="AA5" s="96"/>
      <c r="AB5" s="96"/>
      <c r="AC5" s="96"/>
      <c r="AD5" s="97"/>
      <c r="AE5" s="97"/>
      <c r="AF5" s="97"/>
      <c r="AG5" s="97"/>
      <c r="AH5" s="97"/>
      <c r="AI5" s="97"/>
      <c r="AJ5" s="98"/>
      <c r="AK5" s="98"/>
      <c r="AL5" s="99"/>
      <c r="AM5" s="34"/>
      <c r="AN5" s="34"/>
      <c r="AO5" s="35"/>
      <c r="AP5" s="35"/>
      <c r="AQ5" s="35"/>
      <c r="AR5" s="40"/>
      <c r="AS5" s="40"/>
      <c r="AT5" s="40"/>
      <c r="AU5" s="36"/>
      <c r="AV5" s="36"/>
      <c r="AW5" s="36"/>
      <c r="AX5" s="36"/>
      <c r="AY5" s="36"/>
      <c r="AZ5" s="36"/>
      <c r="BA5" s="37"/>
      <c r="BB5" s="72"/>
      <c r="BC5" s="73"/>
      <c r="BD5" s="5"/>
      <c r="BE5" s="5"/>
      <c r="BF5" s="5"/>
      <c r="BG5" s="5"/>
    </row>
    <row r="6" spans="1:59" s="3" customFormat="1" ht="21.75" customHeight="1">
      <c r="A6" s="5"/>
      <c r="B6" s="5"/>
      <c r="C6" s="6"/>
      <c r="D6" s="100" t="s">
        <v>3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P6" s="92"/>
      <c r="Q6" s="92"/>
      <c r="R6" s="93"/>
      <c r="S6" s="94"/>
      <c r="T6" s="94"/>
      <c r="U6" s="94"/>
      <c r="V6" s="94"/>
      <c r="W6" s="94"/>
      <c r="X6" s="95"/>
      <c r="Y6" s="95"/>
      <c r="Z6" s="95"/>
      <c r="AA6" s="96"/>
      <c r="AB6" s="96"/>
      <c r="AC6" s="96"/>
      <c r="AD6" s="97"/>
      <c r="AE6" s="97"/>
      <c r="AF6" s="97"/>
      <c r="AG6" s="97"/>
      <c r="AH6" s="97"/>
      <c r="AI6" s="97"/>
      <c r="AJ6" s="98"/>
      <c r="AK6" s="98"/>
      <c r="AL6" s="99"/>
      <c r="AM6" s="34"/>
      <c r="AN6" s="34"/>
      <c r="AO6" s="35"/>
      <c r="AP6" s="35"/>
      <c r="AQ6" s="35"/>
      <c r="AR6" s="40"/>
      <c r="AS6" s="40"/>
      <c r="AT6" s="40"/>
      <c r="AU6" s="36"/>
      <c r="AV6" s="36"/>
      <c r="AW6" s="36"/>
      <c r="AX6" s="36"/>
      <c r="AY6" s="36"/>
      <c r="AZ6" s="36"/>
      <c r="BA6" s="37"/>
      <c r="BB6" s="72"/>
      <c r="BC6" s="73"/>
      <c r="BD6" s="5"/>
      <c r="BE6" s="5"/>
      <c r="BF6" s="5"/>
      <c r="BG6" s="5"/>
    </row>
    <row r="7" spans="1:59" s="3" customFormat="1" ht="21.75" customHeight="1">
      <c r="A7" s="5"/>
      <c r="B7" s="5"/>
      <c r="C7" s="6"/>
      <c r="D7" s="100" t="s">
        <v>4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P7" s="92"/>
      <c r="Q7" s="91"/>
      <c r="R7" s="93"/>
      <c r="S7" s="94"/>
      <c r="T7" s="94"/>
      <c r="U7" s="94"/>
      <c r="V7" s="94"/>
      <c r="W7" s="94"/>
      <c r="X7" s="95"/>
      <c r="Y7" s="95"/>
      <c r="Z7" s="95"/>
      <c r="AA7" s="96"/>
      <c r="AB7" s="96"/>
      <c r="AC7" s="96"/>
      <c r="AD7" s="97"/>
      <c r="AE7" s="97"/>
      <c r="AF7" s="95"/>
      <c r="AG7" s="95"/>
      <c r="AH7" s="95"/>
      <c r="AI7" s="95"/>
      <c r="AJ7" s="98"/>
      <c r="AK7" s="98"/>
      <c r="AL7" s="99"/>
      <c r="AM7" s="34"/>
      <c r="AN7" s="34"/>
      <c r="AO7" s="35"/>
      <c r="AP7" s="35"/>
      <c r="AQ7" s="35"/>
      <c r="AR7" s="40"/>
      <c r="AS7" s="40"/>
      <c r="AT7" s="40"/>
      <c r="AU7" s="36"/>
      <c r="AV7" s="36"/>
      <c r="AW7" s="35"/>
      <c r="AX7" s="35"/>
      <c r="AY7" s="35"/>
      <c r="AZ7" s="35"/>
      <c r="BA7" s="37"/>
      <c r="BB7" s="72"/>
      <c r="BC7" s="73"/>
      <c r="BD7" s="5"/>
      <c r="BE7" s="5"/>
      <c r="BF7" s="5"/>
      <c r="BG7" s="5"/>
    </row>
    <row r="8" spans="1:59" s="3" customFormat="1" ht="57.75" customHeight="1">
      <c r="A8" s="5"/>
      <c r="B8" s="5"/>
      <c r="C8" s="6"/>
      <c r="D8" s="101" t="s">
        <v>5</v>
      </c>
      <c r="E8" s="102"/>
      <c r="F8" s="102"/>
      <c r="G8" s="102"/>
      <c r="H8" s="102"/>
      <c r="I8" s="102"/>
      <c r="J8" s="102"/>
      <c r="K8" s="103"/>
      <c r="L8" s="103"/>
      <c r="M8" s="104"/>
      <c r="N8" s="92"/>
      <c r="O8" s="92"/>
      <c r="P8" s="92"/>
      <c r="Q8" s="92"/>
      <c r="R8" s="93"/>
      <c r="S8" s="94"/>
      <c r="T8" s="94"/>
      <c r="U8" s="92"/>
      <c r="V8" s="92"/>
      <c r="W8" s="92"/>
      <c r="X8" s="92"/>
      <c r="Y8" s="92"/>
      <c r="Z8" s="92"/>
      <c r="AA8" s="105"/>
      <c r="AB8" s="105"/>
      <c r="AC8" s="105"/>
      <c r="AD8" s="92"/>
      <c r="AE8" s="106"/>
      <c r="AF8" s="92"/>
      <c r="AG8" s="92"/>
      <c r="AH8" s="92"/>
      <c r="AI8" s="92"/>
      <c r="AJ8" s="92"/>
      <c r="AK8" s="92"/>
      <c r="AL8" s="91"/>
      <c r="AM8" s="5"/>
      <c r="AN8" s="5"/>
      <c r="AO8" s="5"/>
      <c r="AP8" s="5"/>
      <c r="AQ8" s="5"/>
      <c r="AR8" s="41"/>
      <c r="AS8" s="41"/>
      <c r="AT8" s="41"/>
      <c r="AU8" s="5"/>
      <c r="AV8" s="38"/>
      <c r="AW8" s="5"/>
      <c r="AX8" s="5"/>
      <c r="AY8" s="5"/>
      <c r="AZ8" s="5"/>
      <c r="BA8" s="5"/>
      <c r="BB8" s="74"/>
      <c r="BC8" s="75"/>
      <c r="BD8" s="5"/>
      <c r="BE8" s="5"/>
      <c r="BF8" s="5"/>
      <c r="BG8" s="5"/>
    </row>
    <row r="9" spans="1:59" ht="21.75" customHeight="1">
      <c r="C9" s="7"/>
      <c r="D9" s="107" t="s">
        <v>6</v>
      </c>
      <c r="E9" s="108"/>
      <c r="F9" s="108"/>
      <c r="G9" s="108"/>
      <c r="H9" s="108"/>
      <c r="I9" s="108"/>
      <c r="J9" s="108"/>
      <c r="K9" s="109"/>
      <c r="L9" s="109"/>
      <c r="M9" s="108"/>
      <c r="N9" s="108"/>
      <c r="O9" s="91"/>
      <c r="P9" s="91"/>
      <c r="Q9" s="92"/>
      <c r="R9" s="93"/>
      <c r="S9" s="110"/>
      <c r="T9" s="110"/>
      <c r="U9" s="103"/>
      <c r="V9" s="103"/>
      <c r="W9" s="103"/>
      <c r="X9" s="103"/>
      <c r="Y9" s="103"/>
      <c r="Z9" s="103"/>
      <c r="AA9" s="111"/>
      <c r="AB9" s="112"/>
      <c r="AC9" s="112"/>
      <c r="AD9" s="103"/>
      <c r="AE9" s="103"/>
      <c r="AF9" s="103"/>
      <c r="AG9" s="103"/>
      <c r="AH9" s="113"/>
      <c r="AI9" s="103"/>
      <c r="AJ9" s="103"/>
      <c r="AK9" s="103"/>
      <c r="AL9" s="103"/>
      <c r="AM9" s="18"/>
      <c r="AN9" s="18"/>
      <c r="AR9" s="47"/>
      <c r="AS9" s="42"/>
      <c r="AT9" s="42"/>
      <c r="AU9" s="18"/>
      <c r="AV9" s="18"/>
      <c r="AW9" s="18"/>
      <c r="AX9" s="18"/>
      <c r="AY9" s="48"/>
      <c r="AZ9" s="18"/>
      <c r="BA9" s="18"/>
      <c r="BB9" s="60"/>
      <c r="BC9" s="60"/>
    </row>
    <row r="10" spans="1:59" ht="13.5" customHeight="1"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03"/>
      <c r="R10" s="103"/>
      <c r="S10" s="103"/>
      <c r="T10" s="103"/>
      <c r="U10" s="114"/>
      <c r="V10" s="114"/>
      <c r="W10" s="114"/>
      <c r="X10" s="103"/>
      <c r="Y10" s="103"/>
      <c r="Z10" s="103"/>
      <c r="AA10" s="112"/>
      <c r="AB10" s="112"/>
      <c r="AC10" s="112"/>
      <c r="AD10" s="114"/>
      <c r="AE10" s="114"/>
      <c r="AF10" s="114"/>
      <c r="AG10" s="114"/>
      <c r="AH10" s="114"/>
      <c r="AI10" s="114"/>
      <c r="AJ10" s="114"/>
      <c r="AK10" s="114"/>
      <c r="AL10" s="114"/>
      <c r="AR10" s="42"/>
      <c r="AS10" s="42"/>
      <c r="AT10" s="42"/>
    </row>
    <row r="11" spans="1:59" ht="51.75" customHeight="1">
      <c r="A11" s="8" t="s">
        <v>7</v>
      </c>
      <c r="B11" s="8" t="s">
        <v>7</v>
      </c>
      <c r="C11" s="170" t="s">
        <v>8</v>
      </c>
      <c r="D11" s="166" t="s">
        <v>9</v>
      </c>
      <c r="E11" s="181" t="s">
        <v>10</v>
      </c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15"/>
      <c r="U11" s="164" t="s">
        <v>11</v>
      </c>
      <c r="V11" s="178" t="s">
        <v>12</v>
      </c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80"/>
      <c r="AK11" s="116"/>
      <c r="AL11" s="173" t="s">
        <v>13</v>
      </c>
      <c r="AM11" s="154" t="s">
        <v>14</v>
      </c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6"/>
      <c r="BB11" s="85"/>
      <c r="BC11" s="184" t="s">
        <v>15</v>
      </c>
      <c r="BD11" s="184" t="s">
        <v>16</v>
      </c>
    </row>
    <row r="12" spans="1:59" ht="15" customHeight="1">
      <c r="A12" s="9"/>
      <c r="B12" s="10"/>
      <c r="C12" s="171"/>
      <c r="D12" s="167"/>
      <c r="E12" s="175" t="s">
        <v>17</v>
      </c>
      <c r="F12" s="176"/>
      <c r="G12" s="177"/>
      <c r="H12" s="157" t="s">
        <v>18</v>
      </c>
      <c r="I12" s="178" t="s">
        <v>19</v>
      </c>
      <c r="J12" s="179"/>
      <c r="K12" s="180"/>
      <c r="L12" s="157" t="s">
        <v>20</v>
      </c>
      <c r="M12" s="160" t="s">
        <v>21</v>
      </c>
      <c r="N12" s="160"/>
      <c r="O12" s="161"/>
      <c r="P12" s="182" t="s">
        <v>22</v>
      </c>
      <c r="Q12" s="162" t="s">
        <v>23</v>
      </c>
      <c r="R12" s="163"/>
      <c r="S12" s="163"/>
      <c r="T12" s="183" t="s">
        <v>24</v>
      </c>
      <c r="U12" s="165"/>
      <c r="V12" s="175" t="s">
        <v>17</v>
      </c>
      <c r="W12" s="176"/>
      <c r="X12" s="177"/>
      <c r="Y12" s="157" t="s">
        <v>18</v>
      </c>
      <c r="Z12" s="178" t="s">
        <v>19</v>
      </c>
      <c r="AA12" s="179"/>
      <c r="AB12" s="180"/>
      <c r="AC12" s="157" t="s">
        <v>20</v>
      </c>
      <c r="AD12" s="178" t="s">
        <v>21</v>
      </c>
      <c r="AE12" s="179"/>
      <c r="AF12" s="180"/>
      <c r="AG12" s="157" t="s">
        <v>22</v>
      </c>
      <c r="AH12" s="178" t="s">
        <v>25</v>
      </c>
      <c r="AI12" s="179"/>
      <c r="AJ12" s="180"/>
      <c r="AK12" s="157" t="s">
        <v>24</v>
      </c>
      <c r="AL12" s="173"/>
      <c r="AM12" s="151" t="s">
        <v>17</v>
      </c>
      <c r="AN12" s="152"/>
      <c r="AO12" s="153"/>
      <c r="AP12" s="186" t="s">
        <v>18</v>
      </c>
      <c r="AQ12" s="154" t="s">
        <v>19</v>
      </c>
      <c r="AR12" s="155"/>
      <c r="AS12" s="156"/>
      <c r="AT12" s="186" t="s">
        <v>20</v>
      </c>
      <c r="AU12" s="154" t="s">
        <v>21</v>
      </c>
      <c r="AV12" s="155"/>
      <c r="AW12" s="156"/>
      <c r="AX12" s="186" t="s">
        <v>22</v>
      </c>
      <c r="AY12" s="154" t="s">
        <v>25</v>
      </c>
      <c r="AZ12" s="155"/>
      <c r="BA12" s="156"/>
      <c r="BB12" s="188" t="s">
        <v>24</v>
      </c>
      <c r="BC12" s="184"/>
      <c r="BD12" s="184"/>
    </row>
    <row r="13" spans="1:59" ht="32.25">
      <c r="A13" s="9"/>
      <c r="B13" s="10"/>
      <c r="C13" s="172"/>
      <c r="D13" s="168"/>
      <c r="E13" s="117" t="s">
        <v>26</v>
      </c>
      <c r="F13" s="117" t="s">
        <v>27</v>
      </c>
      <c r="G13" s="118" t="s">
        <v>28</v>
      </c>
      <c r="H13" s="158"/>
      <c r="I13" s="118" t="s">
        <v>29</v>
      </c>
      <c r="J13" s="118" t="s">
        <v>30</v>
      </c>
      <c r="K13" s="117" t="s">
        <v>31</v>
      </c>
      <c r="L13" s="169"/>
      <c r="M13" s="119" t="s">
        <v>32</v>
      </c>
      <c r="N13" s="119" t="s">
        <v>33</v>
      </c>
      <c r="O13" s="119" t="s">
        <v>34</v>
      </c>
      <c r="P13" s="158"/>
      <c r="Q13" s="119" t="s">
        <v>35</v>
      </c>
      <c r="R13" s="119" t="s">
        <v>36</v>
      </c>
      <c r="S13" s="119" t="s">
        <v>37</v>
      </c>
      <c r="T13" s="158"/>
      <c r="U13" s="165"/>
      <c r="V13" s="117" t="s">
        <v>26</v>
      </c>
      <c r="W13" s="117" t="s">
        <v>27</v>
      </c>
      <c r="X13" s="118" t="s">
        <v>28</v>
      </c>
      <c r="Y13" s="158"/>
      <c r="Z13" s="118" t="s">
        <v>29</v>
      </c>
      <c r="AA13" s="118" t="s">
        <v>30</v>
      </c>
      <c r="AB13" s="117" t="s">
        <v>31</v>
      </c>
      <c r="AC13" s="158"/>
      <c r="AD13" s="117" t="s">
        <v>32</v>
      </c>
      <c r="AE13" s="117" t="s">
        <v>33</v>
      </c>
      <c r="AF13" s="117" t="s">
        <v>34</v>
      </c>
      <c r="AG13" s="158"/>
      <c r="AH13" s="117" t="s">
        <v>35</v>
      </c>
      <c r="AI13" s="117" t="s">
        <v>36</v>
      </c>
      <c r="AJ13" s="117" t="s">
        <v>37</v>
      </c>
      <c r="AK13" s="158"/>
      <c r="AL13" s="174"/>
      <c r="AM13" s="86" t="s">
        <v>26</v>
      </c>
      <c r="AN13" s="86" t="s">
        <v>27</v>
      </c>
      <c r="AO13" s="87" t="s">
        <v>28</v>
      </c>
      <c r="AP13" s="187"/>
      <c r="AQ13" s="87" t="s">
        <v>29</v>
      </c>
      <c r="AR13" s="87" t="s">
        <v>30</v>
      </c>
      <c r="AS13" s="86" t="s">
        <v>31</v>
      </c>
      <c r="AT13" s="187"/>
      <c r="AU13" s="86" t="s">
        <v>32</v>
      </c>
      <c r="AV13" s="86" t="s">
        <v>33</v>
      </c>
      <c r="AW13" s="86" t="s">
        <v>34</v>
      </c>
      <c r="AX13" s="187"/>
      <c r="AY13" s="86" t="s">
        <v>35</v>
      </c>
      <c r="AZ13" s="86" t="s">
        <v>36</v>
      </c>
      <c r="BA13" s="86" t="s">
        <v>37</v>
      </c>
      <c r="BB13" s="189"/>
      <c r="BC13" s="185"/>
      <c r="BD13" s="185"/>
    </row>
    <row r="14" spans="1:59" ht="12.75">
      <c r="A14" s="23"/>
      <c r="B14" s="24"/>
      <c r="C14" s="11">
        <v>1</v>
      </c>
      <c r="D14" s="120">
        <v>2</v>
      </c>
      <c r="E14" s="120">
        <v>3</v>
      </c>
      <c r="F14" s="120">
        <v>4</v>
      </c>
      <c r="G14" s="120">
        <v>5</v>
      </c>
      <c r="H14" s="120">
        <f>G14+1</f>
        <v>6</v>
      </c>
      <c r="I14" s="120">
        <f t="shared" ref="I14:O14" si="0">H14+1</f>
        <v>7</v>
      </c>
      <c r="J14" s="120">
        <f t="shared" si="0"/>
        <v>8</v>
      </c>
      <c r="K14" s="120">
        <f t="shared" si="0"/>
        <v>9</v>
      </c>
      <c r="L14" s="120">
        <v>10</v>
      </c>
      <c r="M14" s="120">
        <v>11</v>
      </c>
      <c r="N14" s="120">
        <v>12</v>
      </c>
      <c r="O14" s="120">
        <f t="shared" si="0"/>
        <v>13</v>
      </c>
      <c r="P14" s="120">
        <v>14</v>
      </c>
      <c r="Q14" s="120">
        <v>15</v>
      </c>
      <c r="R14" s="120">
        <v>16</v>
      </c>
      <c r="S14" s="120">
        <v>17</v>
      </c>
      <c r="T14" s="120">
        <v>18</v>
      </c>
      <c r="U14" s="121">
        <v>19</v>
      </c>
      <c r="V14" s="120">
        <v>20</v>
      </c>
      <c r="W14" s="120">
        <v>21</v>
      </c>
      <c r="X14" s="120">
        <v>22</v>
      </c>
      <c r="Y14" s="120">
        <v>23</v>
      </c>
      <c r="Z14" s="120">
        <v>24</v>
      </c>
      <c r="AA14" s="120">
        <v>25</v>
      </c>
      <c r="AB14" s="120">
        <v>26</v>
      </c>
      <c r="AC14" s="120">
        <v>27</v>
      </c>
      <c r="AD14" s="120">
        <v>28</v>
      </c>
      <c r="AE14" s="120">
        <v>29</v>
      </c>
      <c r="AF14" s="120">
        <v>30</v>
      </c>
      <c r="AG14" s="120">
        <v>31</v>
      </c>
      <c r="AH14" s="120">
        <v>32</v>
      </c>
      <c r="AI14" s="120">
        <v>33</v>
      </c>
      <c r="AJ14" s="120">
        <v>34</v>
      </c>
      <c r="AK14" s="120">
        <v>35</v>
      </c>
      <c r="AL14" s="120">
        <v>36</v>
      </c>
      <c r="AM14" s="11">
        <v>37</v>
      </c>
      <c r="AN14" s="11">
        <v>38</v>
      </c>
      <c r="AO14" s="11">
        <v>39</v>
      </c>
      <c r="AP14" s="11">
        <v>40</v>
      </c>
      <c r="AQ14" s="11">
        <v>41</v>
      </c>
      <c r="AR14" s="11">
        <v>42</v>
      </c>
      <c r="AS14" s="11">
        <v>43</v>
      </c>
      <c r="AT14" s="11">
        <v>44</v>
      </c>
      <c r="AU14" s="11">
        <v>45</v>
      </c>
      <c r="AV14" s="11">
        <v>46</v>
      </c>
      <c r="AW14" s="11">
        <v>47</v>
      </c>
      <c r="AX14" s="11">
        <v>48</v>
      </c>
      <c r="AY14" s="11">
        <v>49</v>
      </c>
      <c r="AZ14" s="11">
        <v>50</v>
      </c>
      <c r="BA14" s="11">
        <v>51</v>
      </c>
      <c r="BB14" s="76">
        <v>52</v>
      </c>
      <c r="BC14" s="76">
        <v>53</v>
      </c>
      <c r="BD14" s="76">
        <v>54</v>
      </c>
    </row>
    <row r="15" spans="1:59" s="54" customFormat="1" ht="16.5">
      <c r="A15" s="50"/>
      <c r="B15" s="51"/>
      <c r="C15" s="52"/>
      <c r="D15" s="122" t="s">
        <v>38</v>
      </c>
      <c r="E15" s="123">
        <f>E16</f>
        <v>0</v>
      </c>
      <c r="F15" s="123">
        <f t="shared" ref="F15:G15" si="1">F16</f>
        <v>0</v>
      </c>
      <c r="G15" s="123">
        <f t="shared" si="1"/>
        <v>0</v>
      </c>
      <c r="H15" s="123">
        <f>E15+F15+G15</f>
        <v>0</v>
      </c>
      <c r="I15" s="123">
        <f>I16</f>
        <v>0</v>
      </c>
      <c r="J15" s="123">
        <f t="shared" ref="J15:M15" si="2">J16</f>
        <v>0</v>
      </c>
      <c r="K15" s="123">
        <f t="shared" si="2"/>
        <v>0</v>
      </c>
      <c r="L15" s="123">
        <f>I15+J15+K15</f>
        <v>0</v>
      </c>
      <c r="M15" s="123">
        <f t="shared" si="2"/>
        <v>0</v>
      </c>
      <c r="N15" s="123">
        <f t="shared" ref="N15" si="3">N16</f>
        <v>0</v>
      </c>
      <c r="O15" s="123">
        <f>O16</f>
        <v>0</v>
      </c>
      <c r="P15" s="123">
        <f>M15+N15+O15</f>
        <v>0</v>
      </c>
      <c r="Q15" s="123">
        <f>Q16</f>
        <v>0</v>
      </c>
      <c r="R15" s="123">
        <f>R16</f>
        <v>0</v>
      </c>
      <c r="S15" s="123">
        <f t="shared" ref="S15" si="4">S16</f>
        <v>0</v>
      </c>
      <c r="T15" s="123">
        <f>Q15+R15+S15</f>
        <v>0</v>
      </c>
      <c r="U15" s="124">
        <f t="shared" ref="U15:U29" si="5">SUM(H15,L15,P15,T15)</f>
        <v>0</v>
      </c>
      <c r="V15" s="123">
        <f>V16</f>
        <v>0</v>
      </c>
      <c r="W15" s="123">
        <f t="shared" ref="W15" si="6">W16</f>
        <v>0</v>
      </c>
      <c r="X15" s="123">
        <f t="shared" ref="X15:Z15" si="7">X16</f>
        <v>0</v>
      </c>
      <c r="Y15" s="123">
        <f>V15+W15+X15</f>
        <v>0</v>
      </c>
      <c r="Z15" s="123">
        <f t="shared" si="7"/>
        <v>0</v>
      </c>
      <c r="AA15" s="123">
        <f t="shared" ref="AA15" si="8">AA16</f>
        <v>0</v>
      </c>
      <c r="AB15" s="123">
        <f t="shared" ref="AB15:AD15" si="9">AB16</f>
        <v>0</v>
      </c>
      <c r="AC15" s="123">
        <f>Z15+AA15+AB15</f>
        <v>0</v>
      </c>
      <c r="AD15" s="123">
        <f t="shared" si="9"/>
        <v>0</v>
      </c>
      <c r="AE15" s="123">
        <f>AE16</f>
        <v>0</v>
      </c>
      <c r="AF15" s="123">
        <f t="shared" ref="AF15" si="10">AF16</f>
        <v>0</v>
      </c>
      <c r="AG15" s="123">
        <f>AD15+AE15+AF15</f>
        <v>0</v>
      </c>
      <c r="AH15" s="123">
        <f t="shared" ref="AH15" si="11">AH16</f>
        <v>0</v>
      </c>
      <c r="AI15" s="123">
        <f t="shared" ref="AI15" si="12">AI16</f>
        <v>0</v>
      </c>
      <c r="AJ15" s="123">
        <f>AJ16</f>
        <v>0</v>
      </c>
      <c r="AK15" s="123">
        <f>AH15+AI15+AJ15</f>
        <v>0</v>
      </c>
      <c r="AL15" s="124">
        <f>SUM(Y15,AC15,AG15,AK15)</f>
        <v>0</v>
      </c>
      <c r="AM15" s="55">
        <f t="shared" ref="AM15" si="13">AM16</f>
        <v>0</v>
      </c>
      <c r="AN15" s="55">
        <f t="shared" ref="AN15" si="14">AN16</f>
        <v>0</v>
      </c>
      <c r="AO15" s="55">
        <f>AO16</f>
        <v>0</v>
      </c>
      <c r="AP15" s="55">
        <f>AM15+AN15+AO15</f>
        <v>0</v>
      </c>
      <c r="AQ15" s="55">
        <f t="shared" ref="AQ15" si="15">AQ16</f>
        <v>0</v>
      </c>
      <c r="AR15" s="55">
        <f t="shared" ref="AR15" si="16">AR16</f>
        <v>0</v>
      </c>
      <c r="AS15" s="55">
        <f>AS16</f>
        <v>0</v>
      </c>
      <c r="AT15" s="55">
        <f>AQ15+AR15+AS15</f>
        <v>0</v>
      </c>
      <c r="AU15" s="55">
        <f t="shared" ref="AU15" si="17">AU16</f>
        <v>0</v>
      </c>
      <c r="AV15" s="55">
        <f t="shared" ref="AV15" si="18">AV16</f>
        <v>0</v>
      </c>
      <c r="AW15" s="55">
        <f>AW16</f>
        <v>0</v>
      </c>
      <c r="AX15" s="55">
        <f>AU15+AV15+AW15</f>
        <v>0</v>
      </c>
      <c r="AY15" s="55">
        <f t="shared" ref="AY15" si="19">AY16</f>
        <v>0</v>
      </c>
      <c r="AZ15" s="55">
        <f t="shared" ref="AZ15" si="20">AZ16</f>
        <v>0</v>
      </c>
      <c r="BA15" s="55">
        <f>BA16</f>
        <v>0</v>
      </c>
      <c r="BB15" s="55">
        <f>AY15+AZ15+BA15</f>
        <v>0</v>
      </c>
      <c r="BC15" s="80">
        <f t="shared" ref="BC15:BC29" si="21">SUM(AP15,AT15,AX15,BB15)</f>
        <v>0</v>
      </c>
      <c r="BD15" s="55">
        <f>U15+BC15+AL15</f>
        <v>0</v>
      </c>
      <c r="BE15" s="53"/>
      <c r="BF15" s="53"/>
      <c r="BG15" s="53"/>
    </row>
    <row r="16" spans="1:59" s="54" customFormat="1" ht="16.5">
      <c r="A16" s="50"/>
      <c r="B16" s="51"/>
      <c r="C16" s="52"/>
      <c r="D16" s="122" t="s">
        <v>39</v>
      </c>
      <c r="E16" s="123">
        <f>E21+E27</f>
        <v>0</v>
      </c>
      <c r="F16" s="123">
        <f t="shared" ref="F16:G16" si="22">F21+F27</f>
        <v>0</v>
      </c>
      <c r="G16" s="123">
        <f t="shared" si="22"/>
        <v>0</v>
      </c>
      <c r="H16" s="123">
        <f>E16+F16+G16</f>
        <v>0</v>
      </c>
      <c r="I16" s="123">
        <f>I21+I27</f>
        <v>0</v>
      </c>
      <c r="J16" s="123">
        <f t="shared" ref="J16" si="23">J21+J27</f>
        <v>0</v>
      </c>
      <c r="K16" s="123">
        <f>K21+K27</f>
        <v>0</v>
      </c>
      <c r="L16" s="123">
        <f>I16+J16+K16</f>
        <v>0</v>
      </c>
      <c r="M16" s="123">
        <f>M21+M27</f>
        <v>0</v>
      </c>
      <c r="N16" s="123">
        <f t="shared" ref="N16" si="24">N21+N27</f>
        <v>0</v>
      </c>
      <c r="O16" s="123">
        <f>O21+O27</f>
        <v>0</v>
      </c>
      <c r="P16" s="123">
        <f>M16+N16+O16</f>
        <v>0</v>
      </c>
      <c r="Q16" s="123">
        <f>Q21+Q27</f>
        <v>0</v>
      </c>
      <c r="R16" s="123">
        <f>R21+R27</f>
        <v>0</v>
      </c>
      <c r="S16" s="123">
        <f t="shared" ref="S16" si="25">S21+S27</f>
        <v>0</v>
      </c>
      <c r="T16" s="123">
        <f>Q16+R16+S16</f>
        <v>0</v>
      </c>
      <c r="U16" s="124">
        <f t="shared" si="5"/>
        <v>0</v>
      </c>
      <c r="V16" s="123">
        <f>V21+V27</f>
        <v>0</v>
      </c>
      <c r="W16" s="123">
        <f t="shared" ref="W16:X16" si="26">W21+W27</f>
        <v>0</v>
      </c>
      <c r="X16" s="123">
        <f t="shared" si="26"/>
        <v>0</v>
      </c>
      <c r="Y16" s="123">
        <f>V16+W16+X16</f>
        <v>0</v>
      </c>
      <c r="Z16" s="123">
        <f t="shared" ref="Z16:AB16" si="27">Z21+Z27</f>
        <v>0</v>
      </c>
      <c r="AA16" s="123">
        <f>AA21+AA27</f>
        <v>0</v>
      </c>
      <c r="AB16" s="123">
        <f t="shared" si="27"/>
        <v>0</v>
      </c>
      <c r="AC16" s="123">
        <f>Z16+AA16+AB16</f>
        <v>0</v>
      </c>
      <c r="AD16" s="123">
        <f t="shared" ref="AD16:AF16" si="28">AD21+AD27</f>
        <v>0</v>
      </c>
      <c r="AE16" s="123">
        <f>AE21+AE27</f>
        <v>0</v>
      </c>
      <c r="AF16" s="123">
        <f t="shared" si="28"/>
        <v>0</v>
      </c>
      <c r="AG16" s="123">
        <f>AD16+AE16+AF16</f>
        <v>0</v>
      </c>
      <c r="AH16" s="123">
        <f t="shared" ref="AH16:AI16" si="29">AH21+AH27</f>
        <v>0</v>
      </c>
      <c r="AI16" s="123">
        <f t="shared" si="29"/>
        <v>0</v>
      </c>
      <c r="AJ16" s="123">
        <f>AJ21+AJ27</f>
        <v>0</v>
      </c>
      <c r="AK16" s="123">
        <f>AH16+AI16+AJ16</f>
        <v>0</v>
      </c>
      <c r="AL16" s="124">
        <f>SUM(Y16,AC16,AG16,AK16)</f>
        <v>0</v>
      </c>
      <c r="AM16" s="55">
        <f t="shared" ref="AM16:AN16" si="30">AM21+AM27</f>
        <v>0</v>
      </c>
      <c r="AN16" s="55">
        <f t="shared" si="30"/>
        <v>0</v>
      </c>
      <c r="AO16" s="55">
        <f>AO21+AO27</f>
        <v>0</v>
      </c>
      <c r="AP16" s="55">
        <f>AM16+AN16+AO16</f>
        <v>0</v>
      </c>
      <c r="AQ16" s="55">
        <f t="shared" ref="AQ16:AR16" si="31">AQ21+AQ27</f>
        <v>0</v>
      </c>
      <c r="AR16" s="55">
        <f t="shared" si="31"/>
        <v>0</v>
      </c>
      <c r="AS16" s="55">
        <f>AS21+AS27</f>
        <v>0</v>
      </c>
      <c r="AT16" s="55">
        <f>AQ16+AR16+AS16</f>
        <v>0</v>
      </c>
      <c r="AU16" s="55">
        <f t="shared" ref="AU16:AV16" si="32">AU21+AU27</f>
        <v>0</v>
      </c>
      <c r="AV16" s="55">
        <f t="shared" si="32"/>
        <v>0</v>
      </c>
      <c r="AW16" s="55">
        <f>AW21+AW27</f>
        <v>0</v>
      </c>
      <c r="AX16" s="55">
        <f>AU16+AV16+AW16</f>
        <v>0</v>
      </c>
      <c r="AY16" s="55">
        <f>AY21+AY27</f>
        <v>0</v>
      </c>
      <c r="AZ16" s="55">
        <f t="shared" ref="AZ16" si="33">AZ21+AZ27</f>
        <v>0</v>
      </c>
      <c r="BA16" s="55">
        <f>BA21+BA27</f>
        <v>0</v>
      </c>
      <c r="BB16" s="55">
        <f>AY16+AZ16+BA16</f>
        <v>0</v>
      </c>
      <c r="BC16" s="80">
        <f t="shared" si="21"/>
        <v>0</v>
      </c>
      <c r="BD16" s="55">
        <f t="shared" ref="BD16:BD29" si="34">U16+BC16+AL16</f>
        <v>0</v>
      </c>
      <c r="BE16" s="53"/>
      <c r="BF16" s="53"/>
      <c r="BG16" s="53"/>
    </row>
    <row r="17" spans="1:59" s="25" customFormat="1" ht="16.5">
      <c r="A17" s="27"/>
      <c r="B17" s="28"/>
      <c r="C17" s="30"/>
      <c r="D17" s="122" t="s">
        <v>40</v>
      </c>
      <c r="E17" s="123">
        <f>E18-E24+E27</f>
        <v>0</v>
      </c>
      <c r="F17" s="123">
        <f t="shared" ref="F17:G17" si="35">F18-F24+F27</f>
        <v>0</v>
      </c>
      <c r="G17" s="123">
        <f t="shared" si="35"/>
        <v>0</v>
      </c>
      <c r="H17" s="123">
        <f>E17+F17+G17</f>
        <v>0</v>
      </c>
      <c r="I17" s="123">
        <f>I18-I24+I27</f>
        <v>0</v>
      </c>
      <c r="J17" s="123">
        <f t="shared" ref="J17:K17" si="36">J18-J24+J27</f>
        <v>0</v>
      </c>
      <c r="K17" s="123">
        <f t="shared" si="36"/>
        <v>0</v>
      </c>
      <c r="L17" s="123">
        <f>I17+J17+K17</f>
        <v>0</v>
      </c>
      <c r="M17" s="123">
        <f>M18-M24+M27</f>
        <v>0</v>
      </c>
      <c r="N17" s="123">
        <f t="shared" ref="N17:O17" si="37">N18-N24+N27</f>
        <v>0</v>
      </c>
      <c r="O17" s="123">
        <f t="shared" si="37"/>
        <v>0</v>
      </c>
      <c r="P17" s="123">
        <f>M17+N17+O17</f>
        <v>0</v>
      </c>
      <c r="Q17" s="123">
        <f>Q18-Q24+Q27</f>
        <v>0</v>
      </c>
      <c r="R17" s="123">
        <f>R18-R24+R27</f>
        <v>0</v>
      </c>
      <c r="S17" s="123">
        <f t="shared" ref="S17" si="38">S18-S24+S27</f>
        <v>0</v>
      </c>
      <c r="T17" s="123">
        <f>Q17+R17+S17</f>
        <v>0</v>
      </c>
      <c r="U17" s="124">
        <f t="shared" si="5"/>
        <v>0</v>
      </c>
      <c r="V17" s="123">
        <f>V18-V24+V27</f>
        <v>0</v>
      </c>
      <c r="W17" s="123">
        <f>W18-W24+W27</f>
        <v>0</v>
      </c>
      <c r="X17" s="123">
        <f t="shared" ref="X17:Z17" si="39">X18-X24+X27</f>
        <v>0</v>
      </c>
      <c r="Y17" s="123">
        <f>V17+W17+X17</f>
        <v>0</v>
      </c>
      <c r="Z17" s="123">
        <f t="shared" si="39"/>
        <v>0</v>
      </c>
      <c r="AA17" s="123">
        <f t="shared" ref="AA17" si="40">AA18-AA24+AA27</f>
        <v>0</v>
      </c>
      <c r="AB17" s="123">
        <f t="shared" ref="AB17:AD17" si="41">AB18-AB24+AB27</f>
        <v>0</v>
      </c>
      <c r="AC17" s="123">
        <f>Z17+AA17+AB17</f>
        <v>0</v>
      </c>
      <c r="AD17" s="123">
        <f t="shared" si="41"/>
        <v>0</v>
      </c>
      <c r="AE17" s="123">
        <f>AE18-AE24+AE27</f>
        <v>0</v>
      </c>
      <c r="AF17" s="123">
        <f t="shared" ref="AF17" si="42">AF18-AF24+AF27</f>
        <v>0</v>
      </c>
      <c r="AG17" s="123">
        <f>AD17+AE17+AF17</f>
        <v>0</v>
      </c>
      <c r="AH17" s="123">
        <f t="shared" ref="AH17" si="43">AH18-AH24+AH27</f>
        <v>0</v>
      </c>
      <c r="AI17" s="123">
        <f t="shared" ref="AI17" si="44">AI18-AI24+AI27</f>
        <v>0</v>
      </c>
      <c r="AJ17" s="123">
        <f>AJ18-AJ24+AJ27</f>
        <v>0</v>
      </c>
      <c r="AK17" s="123">
        <f>AH17+AI17+AJ17</f>
        <v>0</v>
      </c>
      <c r="AL17" s="124">
        <f>SUM(Y17,AC17,AG17,AK17)</f>
        <v>0</v>
      </c>
      <c r="AM17" s="55">
        <f>AM18-AM24+AM27</f>
        <v>0</v>
      </c>
      <c r="AN17" s="55">
        <f t="shared" ref="AN17" si="45">AN18-AN24+AN27</f>
        <v>0</v>
      </c>
      <c r="AO17" s="55">
        <f>AO18-AO24+AO27</f>
        <v>0</v>
      </c>
      <c r="AP17" s="55">
        <f>AM17+AN17+AO17</f>
        <v>0</v>
      </c>
      <c r="AQ17" s="55">
        <f t="shared" ref="AQ17" si="46">AQ18-AQ24+AQ27</f>
        <v>0</v>
      </c>
      <c r="AR17" s="55">
        <f t="shared" ref="AR17" si="47">AR18-AR24+AR27</f>
        <v>0</v>
      </c>
      <c r="AS17" s="55">
        <f>AS18-AS24+AS27</f>
        <v>0</v>
      </c>
      <c r="AT17" s="55">
        <f>AQ17+AR17+AS17</f>
        <v>0</v>
      </c>
      <c r="AU17" s="55">
        <f t="shared" ref="AU17" si="48">AU18-AU24+AU27</f>
        <v>0</v>
      </c>
      <c r="AV17" s="55">
        <f t="shared" ref="AV17" si="49">AV18-AV24+AV27</f>
        <v>0</v>
      </c>
      <c r="AW17" s="55">
        <f>AW18-AW24+AW27</f>
        <v>0</v>
      </c>
      <c r="AX17" s="55">
        <f>AU17+AV17+AW17</f>
        <v>0</v>
      </c>
      <c r="AY17" s="55">
        <f>AY18-AY24+AY27</f>
        <v>0</v>
      </c>
      <c r="AZ17" s="55">
        <f t="shared" ref="AZ17" si="50">AZ18-AZ24+AZ27</f>
        <v>0</v>
      </c>
      <c r="BA17" s="55">
        <f>BA18-BA24+BA27</f>
        <v>0</v>
      </c>
      <c r="BB17" s="55">
        <f>AY17+AZ17+BA17</f>
        <v>0</v>
      </c>
      <c r="BC17" s="80">
        <f t="shared" si="21"/>
        <v>0</v>
      </c>
      <c r="BD17" s="55">
        <f t="shared" si="34"/>
        <v>0</v>
      </c>
      <c r="BE17" s="45"/>
      <c r="BF17" s="45"/>
      <c r="BG17" s="45"/>
    </row>
    <row r="18" spans="1:59" ht="37.5">
      <c r="A18" s="14"/>
      <c r="B18" s="15"/>
      <c r="C18" s="32">
        <v>1</v>
      </c>
      <c r="D18" s="125" t="s">
        <v>41</v>
      </c>
      <c r="E18" s="126">
        <f>SUM(E19:E20)</f>
        <v>0</v>
      </c>
      <c r="F18" s="126">
        <f>SUM(F19:F20)</f>
        <v>0</v>
      </c>
      <c r="G18" s="126">
        <f>SUM(G19:G20)</f>
        <v>0</v>
      </c>
      <c r="H18" s="127">
        <f>SUM(E18:G18)</f>
        <v>0</v>
      </c>
      <c r="I18" s="126">
        <f>I20</f>
        <v>0</v>
      </c>
      <c r="J18" s="126">
        <f>J20</f>
        <v>0</v>
      </c>
      <c r="K18" s="126">
        <f>K20</f>
        <v>0</v>
      </c>
      <c r="L18" s="127">
        <f t="shared" ref="L18:L29" si="51">SUM(I18:K18)</f>
        <v>0</v>
      </c>
      <c r="M18" s="126">
        <f>SUM(M19:M20)</f>
        <v>0</v>
      </c>
      <c r="N18" s="126">
        <f>SUM(N19:N20)</f>
        <v>0</v>
      </c>
      <c r="O18" s="126">
        <f>SUM(O19:O20)</f>
        <v>0</v>
      </c>
      <c r="P18" s="127">
        <f t="shared" ref="P18:P24" si="52">SUM(M18:O18)</f>
        <v>0</v>
      </c>
      <c r="Q18" s="126">
        <f>SUM(Q19:Q20)</f>
        <v>0</v>
      </c>
      <c r="R18" s="126">
        <f>SUM(R19:R20)</f>
        <v>0</v>
      </c>
      <c r="S18" s="126">
        <f>SUM(S19:S20)</f>
        <v>0</v>
      </c>
      <c r="T18" s="127">
        <f>SUM(Q18:S18)</f>
        <v>0</v>
      </c>
      <c r="U18" s="127">
        <f t="shared" si="5"/>
        <v>0</v>
      </c>
      <c r="V18" s="126">
        <f>SUM(V19:V20)</f>
        <v>0</v>
      </c>
      <c r="W18" s="126">
        <f>SUM(W19:W20)</f>
        <v>0</v>
      </c>
      <c r="X18" s="126">
        <f>SUM(X19:X20)</f>
        <v>0</v>
      </c>
      <c r="Y18" s="127">
        <f>SUM(V18:X18)</f>
        <v>0</v>
      </c>
      <c r="Z18" s="126">
        <f>SUM(Z19:Z20)</f>
        <v>0</v>
      </c>
      <c r="AA18" s="126">
        <f>SUM(AA19:AA20)</f>
        <v>0</v>
      </c>
      <c r="AB18" s="126">
        <f>SUM(AB19:AB20)</f>
        <v>0</v>
      </c>
      <c r="AC18" s="127">
        <f>SUM(Z18:AB18)</f>
        <v>0</v>
      </c>
      <c r="AD18" s="126">
        <f>SUM(AD19:AD20)</f>
        <v>0</v>
      </c>
      <c r="AE18" s="126">
        <f>SUM(AE19:AE20)</f>
        <v>0</v>
      </c>
      <c r="AF18" s="126">
        <f>SUM(AF19:AF20)</f>
        <v>0</v>
      </c>
      <c r="AG18" s="127">
        <f t="shared" ref="AG18:AG25" si="53">SUM(AD18:AF18)</f>
        <v>0</v>
      </c>
      <c r="AH18" s="126">
        <f>SUM(AH19:AH20)</f>
        <v>0</v>
      </c>
      <c r="AI18" s="126">
        <f>SUM(AI19:AI20)</f>
        <v>0</v>
      </c>
      <c r="AJ18" s="126">
        <f>SUM(AJ19:AJ20)</f>
        <v>0</v>
      </c>
      <c r="AK18" s="127">
        <f t="shared" ref="AK18:AK29" si="54">SUM(AH18:AJ18)</f>
        <v>0</v>
      </c>
      <c r="AL18" s="128">
        <f t="shared" ref="AL18:AL24" si="55">SUM(Y18,AC18,AG18,AK18)</f>
        <v>0</v>
      </c>
      <c r="AM18" s="29">
        <f>SUM(AM19:AM20)</f>
        <v>0</v>
      </c>
      <c r="AN18" s="29">
        <f>SUM(AN19:AN20)</f>
        <v>0</v>
      </c>
      <c r="AO18" s="29">
        <f>SUM(AO19:AO20)</f>
        <v>0</v>
      </c>
      <c r="AP18" s="68">
        <f t="shared" ref="AP18:AP29" si="56">SUM(AM18:AO18)</f>
        <v>0</v>
      </c>
      <c r="AQ18" s="29">
        <f>SUM(AQ19:AQ20)</f>
        <v>0</v>
      </c>
      <c r="AR18" s="29">
        <f>SUM(AR19:AR20)</f>
        <v>0</v>
      </c>
      <c r="AS18" s="29">
        <f>SUM(AS19:AS20)</f>
        <v>0</v>
      </c>
      <c r="AT18" s="68">
        <f>SUM(AQ18:AS18)</f>
        <v>0</v>
      </c>
      <c r="AU18" s="29">
        <f>SUM(AU19:AU20)</f>
        <v>0</v>
      </c>
      <c r="AV18" s="29">
        <f>SUM(AV19:AV20)</f>
        <v>0</v>
      </c>
      <c r="AW18" s="29">
        <f>SUM(AW19:AW20)</f>
        <v>0</v>
      </c>
      <c r="AX18" s="68">
        <f t="shared" ref="AX18:AX27" si="57">SUM(AU18:AW18)</f>
        <v>0</v>
      </c>
      <c r="AY18" s="29">
        <f>SUM(AY19:AY20)</f>
        <v>0</v>
      </c>
      <c r="AZ18" s="29">
        <f>SUM(AZ19:AZ20)</f>
        <v>0</v>
      </c>
      <c r="BA18" s="29">
        <f>SUM(BA19:BA20)</f>
        <v>0</v>
      </c>
      <c r="BB18" s="68">
        <f t="shared" ref="BB18:BB29" si="58">SUM(AY18:BA18)</f>
        <v>0</v>
      </c>
      <c r="BC18" s="83">
        <f t="shared" si="21"/>
        <v>0</v>
      </c>
      <c r="BD18" s="84">
        <f t="shared" si="34"/>
        <v>0</v>
      </c>
    </row>
    <row r="19" spans="1:59" s="61" customFormat="1" ht="18.75">
      <c r="A19" s="56"/>
      <c r="B19" s="57"/>
      <c r="C19" s="58"/>
      <c r="D19" s="129" t="s">
        <v>42</v>
      </c>
      <c r="E19" s="130"/>
      <c r="F19" s="130"/>
      <c r="G19" s="130"/>
      <c r="H19" s="131">
        <f>SUM(E19:G19)</f>
        <v>0</v>
      </c>
      <c r="I19" s="130"/>
      <c r="J19" s="130"/>
      <c r="K19" s="130"/>
      <c r="L19" s="131">
        <f>SUM(I19:K19)</f>
        <v>0</v>
      </c>
      <c r="M19" s="130"/>
      <c r="N19" s="130"/>
      <c r="O19" s="130"/>
      <c r="P19" s="131">
        <f>SUM(M19:O19)</f>
        <v>0</v>
      </c>
      <c r="Q19" s="130"/>
      <c r="R19" s="130"/>
      <c r="S19" s="130"/>
      <c r="T19" s="131">
        <f>SUM(Q19:S19)</f>
        <v>0</v>
      </c>
      <c r="U19" s="132">
        <f t="shared" si="5"/>
        <v>0</v>
      </c>
      <c r="V19" s="130"/>
      <c r="W19" s="130"/>
      <c r="X19" s="130"/>
      <c r="Y19" s="131">
        <f t="shared" ref="Y19:Y29" si="59">SUM(V19:X19)</f>
        <v>0</v>
      </c>
      <c r="Z19" s="130"/>
      <c r="AA19" s="130"/>
      <c r="AB19" s="130"/>
      <c r="AC19" s="131">
        <f>SUM(Z19:AB19)</f>
        <v>0</v>
      </c>
      <c r="AD19" s="130"/>
      <c r="AE19" s="130"/>
      <c r="AF19" s="130"/>
      <c r="AG19" s="131">
        <f t="shared" si="53"/>
        <v>0</v>
      </c>
      <c r="AH19" s="133"/>
      <c r="AI19" s="130"/>
      <c r="AJ19" s="130"/>
      <c r="AK19" s="131">
        <f t="shared" si="54"/>
        <v>0</v>
      </c>
      <c r="AL19" s="132">
        <f>SUM(Y19,AC19,AG19,AK19)</f>
        <v>0</v>
      </c>
      <c r="AM19" s="59"/>
      <c r="AN19" s="59"/>
      <c r="AO19" s="59"/>
      <c r="AP19" s="79">
        <f>SUM(AM19:AO19)</f>
        <v>0</v>
      </c>
      <c r="AQ19" s="59"/>
      <c r="AR19" s="59"/>
      <c r="AS19" s="59"/>
      <c r="AT19" s="79">
        <f>SUM(AQ19:AS19)</f>
        <v>0</v>
      </c>
      <c r="AU19" s="59"/>
      <c r="AV19" s="59"/>
      <c r="AW19" s="59"/>
      <c r="AX19" s="79">
        <f t="shared" si="57"/>
        <v>0</v>
      </c>
      <c r="AY19" s="59"/>
      <c r="AZ19" s="59"/>
      <c r="BA19" s="59"/>
      <c r="BB19" s="79">
        <f t="shared" si="58"/>
        <v>0</v>
      </c>
      <c r="BC19" s="81">
        <f t="shared" si="21"/>
        <v>0</v>
      </c>
      <c r="BD19" s="55">
        <f t="shared" si="34"/>
        <v>0</v>
      </c>
      <c r="BE19" s="60"/>
      <c r="BF19" s="60"/>
      <c r="BG19" s="60"/>
    </row>
    <row r="20" spans="1:59" s="22" customFormat="1" ht="18.75">
      <c r="A20" s="19"/>
      <c r="B20" s="20"/>
      <c r="C20" s="33"/>
      <c r="D20" s="134" t="s">
        <v>43</v>
      </c>
      <c r="E20" s="135"/>
      <c r="F20" s="135"/>
      <c r="G20" s="135"/>
      <c r="H20" s="131">
        <f>SUM(E20:G20)</f>
        <v>0</v>
      </c>
      <c r="I20" s="135"/>
      <c r="J20" s="135"/>
      <c r="K20" s="135"/>
      <c r="L20" s="131">
        <f>SUM(I20:K20)</f>
        <v>0</v>
      </c>
      <c r="M20" s="135"/>
      <c r="N20" s="135"/>
      <c r="O20" s="135"/>
      <c r="P20" s="131">
        <f>SUM(M20:O20)</f>
        <v>0</v>
      </c>
      <c r="Q20" s="135"/>
      <c r="R20" s="135"/>
      <c r="S20" s="135"/>
      <c r="T20" s="131">
        <f t="shared" ref="T20:T29" si="60">SUM(Q20:S20)</f>
        <v>0</v>
      </c>
      <c r="U20" s="132">
        <f t="shared" si="5"/>
        <v>0</v>
      </c>
      <c r="V20" s="135"/>
      <c r="W20" s="135"/>
      <c r="X20" s="136"/>
      <c r="Y20" s="131">
        <f t="shared" si="59"/>
        <v>0</v>
      </c>
      <c r="Z20" s="136"/>
      <c r="AA20" s="137"/>
      <c r="AB20" s="135"/>
      <c r="AC20" s="131">
        <f>SUM(Z20:AB20)</f>
        <v>0</v>
      </c>
      <c r="AD20" s="135"/>
      <c r="AE20" s="135"/>
      <c r="AF20" s="135"/>
      <c r="AG20" s="131">
        <f t="shared" si="53"/>
        <v>0</v>
      </c>
      <c r="AH20" s="137"/>
      <c r="AI20" s="135"/>
      <c r="AJ20" s="135"/>
      <c r="AK20" s="131">
        <f t="shared" si="54"/>
        <v>0</v>
      </c>
      <c r="AL20" s="132">
        <f>SUM(Y20,AC20,AG20,AK20)</f>
        <v>0</v>
      </c>
      <c r="AM20" s="21"/>
      <c r="AN20" s="21"/>
      <c r="AO20" s="39"/>
      <c r="AP20" s="79">
        <f t="shared" si="56"/>
        <v>0</v>
      </c>
      <c r="AQ20" s="39"/>
      <c r="AR20" s="49"/>
      <c r="AS20" s="21"/>
      <c r="AT20" s="79">
        <f>SUM(AQ20:AS20)</f>
        <v>0</v>
      </c>
      <c r="AU20" s="21"/>
      <c r="AV20" s="21"/>
      <c r="AW20" s="21"/>
      <c r="AX20" s="79">
        <f t="shared" si="57"/>
        <v>0</v>
      </c>
      <c r="AY20" s="49"/>
      <c r="AZ20" s="21"/>
      <c r="BA20" s="21"/>
      <c r="BB20" s="79">
        <f t="shared" si="58"/>
        <v>0</v>
      </c>
      <c r="BC20" s="81">
        <f t="shared" si="21"/>
        <v>0</v>
      </c>
      <c r="BD20" s="55">
        <f t="shared" si="34"/>
        <v>0</v>
      </c>
      <c r="BE20" s="46"/>
      <c r="BF20" s="46"/>
      <c r="BG20" s="46"/>
    </row>
    <row r="21" spans="1:59" s="22" customFormat="1" ht="37.5">
      <c r="A21" s="19"/>
      <c r="B21" s="20"/>
      <c r="C21" s="32">
        <v>2</v>
      </c>
      <c r="D21" s="125" t="s">
        <v>44</v>
      </c>
      <c r="E21" s="126">
        <f>SUM(E22:E23)</f>
        <v>0</v>
      </c>
      <c r="F21" s="126">
        <f>SUM(F22:F23)</f>
        <v>0</v>
      </c>
      <c r="G21" s="126">
        <f>SUM(G22:G23)</f>
        <v>0</v>
      </c>
      <c r="H21" s="127">
        <f t="shared" ref="H21:H29" si="61">SUM(E21:G21)</f>
        <v>0</v>
      </c>
      <c r="I21" s="126">
        <f>SUM(I22:I23)</f>
        <v>0</v>
      </c>
      <c r="J21" s="126">
        <f>SUM(J22:J23)</f>
        <v>0</v>
      </c>
      <c r="K21" s="126">
        <f>SUM(K22:K23)</f>
        <v>0</v>
      </c>
      <c r="L21" s="127">
        <f>SUM(I21:K21)</f>
        <v>0</v>
      </c>
      <c r="M21" s="126">
        <f>SUM(M22:M23)</f>
        <v>0</v>
      </c>
      <c r="N21" s="126">
        <f>SUM(N22:N23)</f>
        <v>0</v>
      </c>
      <c r="O21" s="126">
        <f>SUM(O22:O23)</f>
        <v>0</v>
      </c>
      <c r="P21" s="127">
        <f t="shared" si="52"/>
        <v>0</v>
      </c>
      <c r="Q21" s="126">
        <f>SUM(Q22:Q23)</f>
        <v>0</v>
      </c>
      <c r="R21" s="126">
        <f>SUM(R22:R23)</f>
        <v>0</v>
      </c>
      <c r="S21" s="126">
        <f>SUM(S22:S23)</f>
        <v>0</v>
      </c>
      <c r="T21" s="127">
        <f t="shared" si="60"/>
        <v>0</v>
      </c>
      <c r="U21" s="127">
        <f t="shared" si="5"/>
        <v>0</v>
      </c>
      <c r="V21" s="126">
        <f>SUM(V22:V23)</f>
        <v>0</v>
      </c>
      <c r="W21" s="126">
        <f>SUM(W22:W23)</f>
        <v>0</v>
      </c>
      <c r="X21" s="126">
        <f>SUM(X22:X23)</f>
        <v>0</v>
      </c>
      <c r="Y21" s="127">
        <f>SUM(V21:X21)</f>
        <v>0</v>
      </c>
      <c r="Z21" s="126">
        <f>SUM(Z22:Z23)</f>
        <v>0</v>
      </c>
      <c r="AA21" s="126">
        <f>SUM(AA22:AA23)</f>
        <v>0</v>
      </c>
      <c r="AB21" s="126">
        <f>SUM(AB22:AB23)</f>
        <v>0</v>
      </c>
      <c r="AC21" s="127">
        <f>SUM(Z21:AB21)</f>
        <v>0</v>
      </c>
      <c r="AD21" s="126">
        <f>AD23</f>
        <v>0</v>
      </c>
      <c r="AE21" s="126">
        <f>SUM(AE22:AE23)</f>
        <v>0</v>
      </c>
      <c r="AF21" s="126">
        <f>SUM(AF22:AF23)</f>
        <v>0</v>
      </c>
      <c r="AG21" s="127">
        <f t="shared" si="53"/>
        <v>0</v>
      </c>
      <c r="AH21" s="126">
        <f>SUM(AH22:AH23)</f>
        <v>0</v>
      </c>
      <c r="AI21" s="126">
        <f>SUM(AI22:AI23)</f>
        <v>0</v>
      </c>
      <c r="AJ21" s="126">
        <f>SUM(AJ22:AJ23)</f>
        <v>0</v>
      </c>
      <c r="AK21" s="127">
        <f t="shared" si="54"/>
        <v>0</v>
      </c>
      <c r="AL21" s="127">
        <f>SUM(Y21,AC21,AG21,AK21)</f>
        <v>0</v>
      </c>
      <c r="AM21" s="29">
        <f>SUM(AM22:AM23)</f>
        <v>0</v>
      </c>
      <c r="AN21" s="29">
        <f>SUM(AN22:AN23)</f>
        <v>0</v>
      </c>
      <c r="AO21" s="29">
        <f>SUM(AO22:AO23)</f>
        <v>0</v>
      </c>
      <c r="AP21" s="68">
        <f t="shared" si="56"/>
        <v>0</v>
      </c>
      <c r="AQ21" s="29">
        <f>SUM(AQ22:AQ23)</f>
        <v>0</v>
      </c>
      <c r="AR21" s="29">
        <f>SUM(AR22:AR23)</f>
        <v>0</v>
      </c>
      <c r="AS21" s="29">
        <f>SUM(AS22:AS23)</f>
        <v>0</v>
      </c>
      <c r="AT21" s="68">
        <f t="shared" ref="AT21" si="62">SUM(AQ21:AS21)</f>
        <v>0</v>
      </c>
      <c r="AU21" s="29">
        <f>AU23</f>
        <v>0</v>
      </c>
      <c r="AV21" s="29">
        <f>SUM(AV22:AV23)</f>
        <v>0</v>
      </c>
      <c r="AW21" s="29">
        <f>SUM(AW22:AW23)</f>
        <v>0</v>
      </c>
      <c r="AX21" s="68">
        <f t="shared" si="57"/>
        <v>0</v>
      </c>
      <c r="AY21" s="29">
        <f>SUM(AY22:AY23)</f>
        <v>0</v>
      </c>
      <c r="AZ21" s="29">
        <f>SUM(AZ22:AZ23)</f>
        <v>0</v>
      </c>
      <c r="BA21" s="29">
        <f>SUM(BA22:BA23)</f>
        <v>0</v>
      </c>
      <c r="BB21" s="68">
        <f t="shared" si="58"/>
        <v>0</v>
      </c>
      <c r="BC21" s="68">
        <f t="shared" si="21"/>
        <v>0</v>
      </c>
      <c r="BD21" s="84">
        <f t="shared" si="34"/>
        <v>0</v>
      </c>
      <c r="BE21" s="46"/>
      <c r="BF21" s="46"/>
      <c r="BG21" s="46"/>
    </row>
    <row r="22" spans="1:59" s="65" customFormat="1" ht="18.75">
      <c r="A22" s="62"/>
      <c r="B22" s="63"/>
      <c r="C22" s="58"/>
      <c r="D22" s="129" t="s">
        <v>42</v>
      </c>
      <c r="E22" s="130"/>
      <c r="F22" s="130"/>
      <c r="G22" s="130"/>
      <c r="H22" s="131">
        <f>SUM(E22:G22)</f>
        <v>0</v>
      </c>
      <c r="I22" s="130"/>
      <c r="J22" s="130"/>
      <c r="K22" s="130"/>
      <c r="L22" s="131">
        <f>SUM(I22:K22)</f>
        <v>0</v>
      </c>
      <c r="M22" s="130"/>
      <c r="N22" s="130"/>
      <c r="O22" s="130"/>
      <c r="P22" s="131">
        <f t="shared" si="52"/>
        <v>0</v>
      </c>
      <c r="Q22" s="130"/>
      <c r="R22" s="130"/>
      <c r="S22" s="130"/>
      <c r="T22" s="131">
        <f t="shared" si="60"/>
        <v>0</v>
      </c>
      <c r="U22" s="132">
        <f t="shared" si="5"/>
        <v>0</v>
      </c>
      <c r="V22" s="130"/>
      <c r="W22" s="130"/>
      <c r="X22" s="130"/>
      <c r="Y22" s="131">
        <f t="shared" si="59"/>
        <v>0</v>
      </c>
      <c r="Z22" s="130"/>
      <c r="AA22" s="130"/>
      <c r="AB22" s="130"/>
      <c r="AC22" s="131">
        <f>SUM(Z22:AB22)</f>
        <v>0</v>
      </c>
      <c r="AD22" s="130"/>
      <c r="AE22" s="130"/>
      <c r="AF22" s="130"/>
      <c r="AG22" s="131">
        <f t="shared" si="53"/>
        <v>0</v>
      </c>
      <c r="AH22" s="133"/>
      <c r="AI22" s="130"/>
      <c r="AJ22" s="130"/>
      <c r="AK22" s="131">
        <f t="shared" si="54"/>
        <v>0</v>
      </c>
      <c r="AL22" s="132">
        <f>SUM(Y22,AC22,AG22,AK22)</f>
        <v>0</v>
      </c>
      <c r="AM22" s="59"/>
      <c r="AN22" s="59"/>
      <c r="AO22" s="59"/>
      <c r="AP22" s="79">
        <f t="shared" si="56"/>
        <v>0</v>
      </c>
      <c r="AQ22" s="59"/>
      <c r="AR22" s="59"/>
      <c r="AS22" s="59"/>
      <c r="AT22" s="79">
        <f t="shared" ref="AT22:AT29" si="63">SUM(AQ22:AS22)</f>
        <v>0</v>
      </c>
      <c r="AU22" s="59"/>
      <c r="AV22" s="59"/>
      <c r="AW22" s="59"/>
      <c r="AX22" s="79">
        <f t="shared" si="57"/>
        <v>0</v>
      </c>
      <c r="AY22" s="59"/>
      <c r="AZ22" s="59"/>
      <c r="BA22" s="59"/>
      <c r="BB22" s="79">
        <f t="shared" si="58"/>
        <v>0</v>
      </c>
      <c r="BC22" s="81">
        <f t="shared" si="21"/>
        <v>0</v>
      </c>
      <c r="BD22" s="55">
        <f t="shared" si="34"/>
        <v>0</v>
      </c>
      <c r="BE22" s="64"/>
      <c r="BF22" s="64"/>
      <c r="BG22" s="64"/>
    </row>
    <row r="23" spans="1:59" s="22" customFormat="1" ht="18.75">
      <c r="A23" s="19"/>
      <c r="B23" s="20"/>
      <c r="C23" s="33"/>
      <c r="D23" s="134" t="s">
        <v>43</v>
      </c>
      <c r="E23" s="135"/>
      <c r="F23" s="135"/>
      <c r="G23" s="135"/>
      <c r="H23" s="131">
        <f>SUM(E23:G23)</f>
        <v>0</v>
      </c>
      <c r="I23" s="135"/>
      <c r="J23" s="135"/>
      <c r="K23" s="135"/>
      <c r="L23" s="131">
        <f t="shared" si="51"/>
        <v>0</v>
      </c>
      <c r="M23" s="135"/>
      <c r="N23" s="135"/>
      <c r="O23" s="135"/>
      <c r="P23" s="131">
        <f t="shared" si="52"/>
        <v>0</v>
      </c>
      <c r="Q23" s="135"/>
      <c r="R23" s="135"/>
      <c r="S23" s="135"/>
      <c r="T23" s="131">
        <f t="shared" si="60"/>
        <v>0</v>
      </c>
      <c r="U23" s="132">
        <f t="shared" si="5"/>
        <v>0</v>
      </c>
      <c r="V23" s="135"/>
      <c r="W23" s="135"/>
      <c r="X23" s="136"/>
      <c r="Y23" s="138">
        <f t="shared" si="59"/>
        <v>0</v>
      </c>
      <c r="Z23" s="136"/>
      <c r="AA23" s="137"/>
      <c r="AB23" s="135"/>
      <c r="AC23" s="131">
        <f t="shared" ref="AC23" si="64">SUM(Z23:AB23)</f>
        <v>0</v>
      </c>
      <c r="AD23" s="135"/>
      <c r="AE23" s="135"/>
      <c r="AF23" s="135"/>
      <c r="AG23" s="131">
        <f t="shared" si="53"/>
        <v>0</v>
      </c>
      <c r="AH23" s="137"/>
      <c r="AI23" s="135"/>
      <c r="AJ23" s="135"/>
      <c r="AK23" s="131">
        <f t="shared" si="54"/>
        <v>0</v>
      </c>
      <c r="AL23" s="132">
        <f>SUM(Y23,AC23,AG23,AK23)</f>
        <v>0</v>
      </c>
      <c r="AM23" s="21"/>
      <c r="AN23" s="21"/>
      <c r="AO23" s="39"/>
      <c r="AP23" s="82">
        <f t="shared" si="56"/>
        <v>0</v>
      </c>
      <c r="AQ23" s="39"/>
      <c r="AR23" s="49"/>
      <c r="AS23" s="21"/>
      <c r="AT23" s="79">
        <f t="shared" si="63"/>
        <v>0</v>
      </c>
      <c r="AU23" s="21"/>
      <c r="AV23" s="21"/>
      <c r="AW23" s="21"/>
      <c r="AX23" s="79">
        <f t="shared" si="57"/>
        <v>0</v>
      </c>
      <c r="AY23" s="49"/>
      <c r="AZ23" s="21"/>
      <c r="BA23" s="21"/>
      <c r="BB23" s="79">
        <f t="shared" si="58"/>
        <v>0</v>
      </c>
      <c r="BC23" s="81">
        <f t="shared" si="21"/>
        <v>0</v>
      </c>
      <c r="BD23" s="55">
        <f t="shared" si="34"/>
        <v>0</v>
      </c>
      <c r="BE23" s="46"/>
      <c r="BF23" s="46"/>
      <c r="BG23" s="46"/>
    </row>
    <row r="24" spans="1:59" ht="18.75">
      <c r="A24" s="16"/>
      <c r="B24" s="17"/>
      <c r="C24" s="32">
        <v>3</v>
      </c>
      <c r="D24" s="139"/>
      <c r="E24" s="126">
        <f>SUM(E25:E26)</f>
        <v>0</v>
      </c>
      <c r="F24" s="126">
        <f>SUM(F25:F26)</f>
        <v>0</v>
      </c>
      <c r="G24" s="126">
        <f>SUM(G25:G26)</f>
        <v>0</v>
      </c>
      <c r="H24" s="127">
        <f t="shared" si="61"/>
        <v>0</v>
      </c>
      <c r="I24" s="126">
        <f>SUM(I25:I26)</f>
        <v>0</v>
      </c>
      <c r="J24" s="126">
        <f>SUM(J25:J26)</f>
        <v>0</v>
      </c>
      <c r="K24" s="126">
        <f>SUM(K25:K26)</f>
        <v>0</v>
      </c>
      <c r="L24" s="127">
        <f t="shared" si="51"/>
        <v>0</v>
      </c>
      <c r="M24" s="126">
        <f>SUM(M25:M26)</f>
        <v>0</v>
      </c>
      <c r="N24" s="126">
        <f>SUM(N25:N26)</f>
        <v>0</v>
      </c>
      <c r="O24" s="126">
        <f>SUM(O25:O26)</f>
        <v>0</v>
      </c>
      <c r="P24" s="127">
        <f t="shared" si="52"/>
        <v>0</v>
      </c>
      <c r="Q24" s="126">
        <f>SUM(Q25:Q26)</f>
        <v>0</v>
      </c>
      <c r="R24" s="126">
        <f>SUM(R25:R26)</f>
        <v>0</v>
      </c>
      <c r="S24" s="126">
        <f>SUM(S25:S26)</f>
        <v>0</v>
      </c>
      <c r="T24" s="127">
        <f t="shared" si="60"/>
        <v>0</v>
      </c>
      <c r="U24" s="127">
        <f t="shared" si="5"/>
        <v>0</v>
      </c>
      <c r="V24" s="126">
        <f>SUM(V25:V26)</f>
        <v>0</v>
      </c>
      <c r="W24" s="126">
        <f>SUM(W25:W26)</f>
        <v>0</v>
      </c>
      <c r="X24" s="126">
        <f>SUM(X25:X26)</f>
        <v>0</v>
      </c>
      <c r="Y24" s="127">
        <f>SUM(V24:X24)</f>
        <v>0</v>
      </c>
      <c r="Z24" s="126">
        <f>SUM(Z25:Z26)</f>
        <v>0</v>
      </c>
      <c r="AA24" s="126">
        <f>SUM(AA25:AA26)</f>
        <v>0</v>
      </c>
      <c r="AB24" s="126">
        <f>SUM(AB25:AB26)</f>
        <v>0</v>
      </c>
      <c r="AC24" s="127">
        <f>SUM(Z24:AB24)</f>
        <v>0</v>
      </c>
      <c r="AD24" s="126">
        <f>SUM(AD25:AD26)</f>
        <v>0</v>
      </c>
      <c r="AE24" s="126">
        <f>SUM(AE25:AE26)</f>
        <v>0</v>
      </c>
      <c r="AF24" s="126">
        <f>SUM(AF25:AF26)</f>
        <v>0</v>
      </c>
      <c r="AG24" s="127">
        <f t="shared" si="53"/>
        <v>0</v>
      </c>
      <c r="AH24" s="126">
        <f>SUM(AH25:AH26)</f>
        <v>0</v>
      </c>
      <c r="AI24" s="126">
        <f>SUM(AI25:AI26)</f>
        <v>0</v>
      </c>
      <c r="AJ24" s="126">
        <f>SUM(AJ25:AJ26)</f>
        <v>0</v>
      </c>
      <c r="AK24" s="127">
        <f t="shared" si="54"/>
        <v>0</v>
      </c>
      <c r="AL24" s="127">
        <f t="shared" si="55"/>
        <v>0</v>
      </c>
      <c r="AM24" s="29">
        <f>SUM(AM25:AM26)</f>
        <v>0</v>
      </c>
      <c r="AN24" s="29">
        <f>SUM(AN25:AN26)</f>
        <v>0</v>
      </c>
      <c r="AO24" s="29">
        <f>SUM(AO25:AO26)</f>
        <v>0</v>
      </c>
      <c r="AP24" s="68">
        <f t="shared" si="56"/>
        <v>0</v>
      </c>
      <c r="AQ24" s="29">
        <f>SUM(AQ25:AQ26)</f>
        <v>0</v>
      </c>
      <c r="AR24" s="29">
        <f>SUM(AR25:AR26)</f>
        <v>0</v>
      </c>
      <c r="AS24" s="29">
        <f>SUM(AS25:AS26)</f>
        <v>0</v>
      </c>
      <c r="AT24" s="68">
        <f t="shared" si="63"/>
        <v>0</v>
      </c>
      <c r="AU24" s="29">
        <f>SUM(AU25:AU26)</f>
        <v>0</v>
      </c>
      <c r="AV24" s="29">
        <f>SUM(AV25:AV26)</f>
        <v>0</v>
      </c>
      <c r="AW24" s="29">
        <f>SUM(AW25:AW26)</f>
        <v>0</v>
      </c>
      <c r="AX24" s="68">
        <f t="shared" si="57"/>
        <v>0</v>
      </c>
      <c r="AY24" s="29">
        <f>SUM(AY25:AY26)</f>
        <v>0</v>
      </c>
      <c r="AZ24" s="29">
        <f>SUM(AZ25:AZ26)</f>
        <v>0</v>
      </c>
      <c r="BA24" s="29">
        <f>SUM(BA25:BA26)</f>
        <v>0</v>
      </c>
      <c r="BB24" s="68">
        <f t="shared" si="58"/>
        <v>0</v>
      </c>
      <c r="BC24" s="68">
        <f t="shared" si="21"/>
        <v>0</v>
      </c>
      <c r="BD24" s="84">
        <f t="shared" si="34"/>
        <v>0</v>
      </c>
    </row>
    <row r="25" spans="1:59" s="61" customFormat="1" ht="18.75">
      <c r="C25" s="58"/>
      <c r="D25" s="140" t="s">
        <v>42</v>
      </c>
      <c r="E25" s="130"/>
      <c r="F25" s="130"/>
      <c r="G25" s="130"/>
      <c r="H25" s="131">
        <f t="shared" si="61"/>
        <v>0</v>
      </c>
      <c r="I25" s="130"/>
      <c r="J25" s="130"/>
      <c r="K25" s="130"/>
      <c r="L25" s="131">
        <f t="shared" si="51"/>
        <v>0</v>
      </c>
      <c r="M25" s="130"/>
      <c r="N25" s="130"/>
      <c r="O25" s="130"/>
      <c r="P25" s="131">
        <f>SUM(M25:O25)</f>
        <v>0</v>
      </c>
      <c r="Q25" s="130"/>
      <c r="R25" s="130"/>
      <c r="S25" s="130"/>
      <c r="T25" s="131">
        <f t="shared" si="60"/>
        <v>0</v>
      </c>
      <c r="U25" s="132">
        <f t="shared" si="5"/>
        <v>0</v>
      </c>
      <c r="V25" s="130"/>
      <c r="W25" s="130"/>
      <c r="X25" s="130"/>
      <c r="Y25" s="131">
        <f t="shared" si="59"/>
        <v>0</v>
      </c>
      <c r="Z25" s="130"/>
      <c r="AA25" s="130"/>
      <c r="AB25" s="130"/>
      <c r="AC25" s="131">
        <f t="shared" ref="AC25:AC26" si="65">SUM(Z25:AB25)</f>
        <v>0</v>
      </c>
      <c r="AD25" s="130"/>
      <c r="AE25" s="130"/>
      <c r="AF25" s="130"/>
      <c r="AG25" s="131">
        <f t="shared" si="53"/>
        <v>0</v>
      </c>
      <c r="AH25" s="133"/>
      <c r="AI25" s="130"/>
      <c r="AJ25" s="130"/>
      <c r="AK25" s="131">
        <f t="shared" si="54"/>
        <v>0</v>
      </c>
      <c r="AL25" s="132">
        <f>SUM(Y25,AC25,AG25,AK25)</f>
        <v>0</v>
      </c>
      <c r="AM25" s="59"/>
      <c r="AN25" s="59"/>
      <c r="AO25" s="59"/>
      <c r="AP25" s="79">
        <f t="shared" si="56"/>
        <v>0</v>
      </c>
      <c r="AQ25" s="59"/>
      <c r="AR25" s="59"/>
      <c r="AS25" s="59"/>
      <c r="AT25" s="79">
        <f t="shared" si="63"/>
        <v>0</v>
      </c>
      <c r="AU25" s="59"/>
      <c r="AV25" s="59"/>
      <c r="AW25" s="59"/>
      <c r="AX25" s="79">
        <f t="shared" si="57"/>
        <v>0</v>
      </c>
      <c r="AY25" s="59"/>
      <c r="AZ25" s="59"/>
      <c r="BA25" s="59"/>
      <c r="BB25" s="79">
        <f t="shared" si="58"/>
        <v>0</v>
      </c>
      <c r="BC25" s="81">
        <f t="shared" si="21"/>
        <v>0</v>
      </c>
      <c r="BD25" s="55">
        <f t="shared" si="34"/>
        <v>0</v>
      </c>
      <c r="BE25" s="60"/>
      <c r="BF25" s="60"/>
      <c r="BG25" s="60"/>
    </row>
    <row r="26" spans="1:59" s="61" customFormat="1" ht="18.75">
      <c r="C26" s="58"/>
      <c r="D26" s="129" t="s">
        <v>43</v>
      </c>
      <c r="E26" s="141"/>
      <c r="F26" s="141"/>
      <c r="G26" s="141"/>
      <c r="H26" s="131">
        <f t="shared" si="61"/>
        <v>0</v>
      </c>
      <c r="I26" s="141"/>
      <c r="J26" s="141"/>
      <c r="K26" s="141"/>
      <c r="L26" s="131">
        <f t="shared" si="51"/>
        <v>0</v>
      </c>
      <c r="M26" s="141"/>
      <c r="N26" s="141"/>
      <c r="O26" s="141"/>
      <c r="P26" s="131">
        <f>SUM(M26:O26)</f>
        <v>0</v>
      </c>
      <c r="Q26" s="141"/>
      <c r="R26" s="141"/>
      <c r="S26" s="141"/>
      <c r="T26" s="131">
        <f t="shared" si="60"/>
        <v>0</v>
      </c>
      <c r="U26" s="132">
        <f t="shared" si="5"/>
        <v>0</v>
      </c>
      <c r="V26" s="141"/>
      <c r="W26" s="141"/>
      <c r="X26" s="141"/>
      <c r="Y26" s="142">
        <f t="shared" si="59"/>
        <v>0</v>
      </c>
      <c r="Z26" s="141"/>
      <c r="AA26" s="141"/>
      <c r="AB26" s="141"/>
      <c r="AC26" s="131">
        <f t="shared" si="65"/>
        <v>0</v>
      </c>
      <c r="AD26" s="141"/>
      <c r="AE26" s="141"/>
      <c r="AF26" s="141"/>
      <c r="AG26" s="131">
        <f t="shared" ref="AG26" si="66">SUM(AD26:AF26)</f>
        <v>0</v>
      </c>
      <c r="AH26" s="135"/>
      <c r="AI26" s="141"/>
      <c r="AJ26" s="143"/>
      <c r="AK26" s="131">
        <f t="shared" si="54"/>
        <v>0</v>
      </c>
      <c r="AL26" s="132">
        <f>SUM(Y26,AC26,AG26,AK26)</f>
        <v>0</v>
      </c>
      <c r="AM26" s="66"/>
      <c r="AN26" s="66"/>
      <c r="AO26" s="66"/>
      <c r="AP26" s="79">
        <f t="shared" si="56"/>
        <v>0</v>
      </c>
      <c r="AQ26" s="66"/>
      <c r="AR26" s="66"/>
      <c r="AS26" s="66"/>
      <c r="AT26" s="79">
        <f t="shared" si="63"/>
        <v>0</v>
      </c>
      <c r="AU26" s="66"/>
      <c r="AV26" s="66"/>
      <c r="AW26" s="66"/>
      <c r="AX26" s="79">
        <f t="shared" si="57"/>
        <v>0</v>
      </c>
      <c r="AY26" s="66"/>
      <c r="AZ26" s="66"/>
      <c r="BA26" s="67"/>
      <c r="BB26" s="79">
        <f t="shared" si="58"/>
        <v>0</v>
      </c>
      <c r="BC26" s="81">
        <f t="shared" si="21"/>
        <v>0</v>
      </c>
      <c r="BD26" s="55">
        <f t="shared" si="34"/>
        <v>0</v>
      </c>
      <c r="BE26" s="60"/>
      <c r="BF26" s="60"/>
      <c r="BG26" s="60"/>
    </row>
    <row r="27" spans="1:59" ht="37.5">
      <c r="C27" s="32">
        <v>4</v>
      </c>
      <c r="D27" s="139" t="s">
        <v>45</v>
      </c>
      <c r="E27" s="126">
        <f>SUM(E28:E29)</f>
        <v>0</v>
      </c>
      <c r="F27" s="126">
        <f>SUM(F28:F29)</f>
        <v>0</v>
      </c>
      <c r="G27" s="126">
        <f>SUM(G28:G29)</f>
        <v>0</v>
      </c>
      <c r="H27" s="127">
        <f t="shared" si="61"/>
        <v>0</v>
      </c>
      <c r="I27" s="126">
        <f>SUM(I28:I29)</f>
        <v>0</v>
      </c>
      <c r="J27" s="126">
        <f>SUM(J28:J29)</f>
        <v>0</v>
      </c>
      <c r="K27" s="126">
        <f>SUM(K28:K29)</f>
        <v>0</v>
      </c>
      <c r="L27" s="127">
        <f t="shared" si="51"/>
        <v>0</v>
      </c>
      <c r="M27" s="126">
        <f>SUM(M28:M29)</f>
        <v>0</v>
      </c>
      <c r="N27" s="126">
        <f>SUM(N28:N29)</f>
        <v>0</v>
      </c>
      <c r="O27" s="126">
        <f>SUM(O28:O29)</f>
        <v>0</v>
      </c>
      <c r="P27" s="127">
        <f>SUM(M27:O27)</f>
        <v>0</v>
      </c>
      <c r="Q27" s="126">
        <f>SUM(Q28:Q29)</f>
        <v>0</v>
      </c>
      <c r="R27" s="126">
        <f>SUM(R28:R29)</f>
        <v>0</v>
      </c>
      <c r="S27" s="126">
        <f>SUM(S28:S29)</f>
        <v>0</v>
      </c>
      <c r="T27" s="127">
        <f t="shared" si="60"/>
        <v>0</v>
      </c>
      <c r="U27" s="127">
        <f t="shared" si="5"/>
        <v>0</v>
      </c>
      <c r="V27" s="126">
        <f>SUM(V28:V29)</f>
        <v>0</v>
      </c>
      <c r="W27" s="126">
        <f>SUM(W28:W29)</f>
        <v>0</v>
      </c>
      <c r="X27" s="126">
        <f>SUM(X28:X29)</f>
        <v>0</v>
      </c>
      <c r="Y27" s="127">
        <f>SUM(V27:X27)</f>
        <v>0</v>
      </c>
      <c r="Z27" s="126">
        <f>SUM(Z28:Z29)</f>
        <v>0</v>
      </c>
      <c r="AA27" s="126">
        <f>SUM(AA28:AA29)</f>
        <v>0</v>
      </c>
      <c r="AB27" s="126">
        <f>SUM(AB28:AB29)</f>
        <v>0</v>
      </c>
      <c r="AC27" s="127">
        <f>SUM(Z27:AB27)</f>
        <v>0</v>
      </c>
      <c r="AD27" s="126">
        <f>SUM(AD28:AD29)</f>
        <v>0</v>
      </c>
      <c r="AE27" s="126">
        <f>SUM(AE28:AE29)</f>
        <v>0</v>
      </c>
      <c r="AF27" s="126">
        <f>SUM(AF28:AF29)</f>
        <v>0</v>
      </c>
      <c r="AG27" s="127">
        <f>SUM(AD27:AF27)</f>
        <v>0</v>
      </c>
      <c r="AH27" s="126">
        <f>SUM(AH28:AH29)</f>
        <v>0</v>
      </c>
      <c r="AI27" s="126">
        <f>SUM(AI28:AI29)</f>
        <v>0</v>
      </c>
      <c r="AJ27" s="126">
        <f>SUM(AJ28:AJ29)</f>
        <v>0</v>
      </c>
      <c r="AK27" s="127">
        <f t="shared" si="54"/>
        <v>0</v>
      </c>
      <c r="AL27" s="144">
        <f>SUM(Y27,AC27,AG27,AK27)</f>
        <v>0</v>
      </c>
      <c r="AM27" s="29">
        <f>SUM(AM28:AM29)</f>
        <v>0</v>
      </c>
      <c r="AN27" s="29">
        <f>SUM(AN28:AN29)</f>
        <v>0</v>
      </c>
      <c r="AO27" s="29">
        <f>SUM(AO28:AO29)</f>
        <v>0</v>
      </c>
      <c r="AP27" s="68">
        <f t="shared" si="56"/>
        <v>0</v>
      </c>
      <c r="AQ27" s="29">
        <f>SUM(AQ28:AQ29)</f>
        <v>0</v>
      </c>
      <c r="AR27" s="29">
        <f>SUM(AR28:AR29)</f>
        <v>0</v>
      </c>
      <c r="AS27" s="29">
        <f>SUM(AS28:AS29)</f>
        <v>0</v>
      </c>
      <c r="AT27" s="68">
        <f t="shared" si="63"/>
        <v>0</v>
      </c>
      <c r="AU27" s="29">
        <f>SUM(AU28:AU29)</f>
        <v>0</v>
      </c>
      <c r="AV27" s="29">
        <f>SUM(AV28:AV29)</f>
        <v>0</v>
      </c>
      <c r="AW27" s="29">
        <f>SUM(AW28:AW29)</f>
        <v>0</v>
      </c>
      <c r="AX27" s="68">
        <f t="shared" si="57"/>
        <v>0</v>
      </c>
      <c r="AY27" s="29">
        <f>SUM(AY28:AY29)</f>
        <v>0</v>
      </c>
      <c r="AZ27" s="29">
        <f>SUM(AZ28:AZ29)</f>
        <v>0</v>
      </c>
      <c r="BA27" s="29">
        <f>SUM(BA28:BA29)</f>
        <v>0</v>
      </c>
      <c r="BB27" s="68">
        <f t="shared" si="58"/>
        <v>0</v>
      </c>
      <c r="BC27" s="84">
        <f t="shared" si="21"/>
        <v>0</v>
      </c>
      <c r="BD27" s="84">
        <f t="shared" si="34"/>
        <v>0</v>
      </c>
    </row>
    <row r="28" spans="1:59" s="61" customFormat="1" ht="18.75">
      <c r="C28" s="58"/>
      <c r="D28" s="140" t="s">
        <v>42</v>
      </c>
      <c r="E28" s="130"/>
      <c r="F28" s="130"/>
      <c r="G28" s="130"/>
      <c r="H28" s="131">
        <f t="shared" si="61"/>
        <v>0</v>
      </c>
      <c r="I28" s="130"/>
      <c r="J28" s="130"/>
      <c r="K28" s="130"/>
      <c r="L28" s="131">
        <f t="shared" si="51"/>
        <v>0</v>
      </c>
      <c r="M28" s="130"/>
      <c r="N28" s="130"/>
      <c r="O28" s="130"/>
      <c r="P28" s="131">
        <f>SUM(M28:O28)</f>
        <v>0</v>
      </c>
      <c r="Q28" s="130"/>
      <c r="R28" s="130"/>
      <c r="S28" s="130"/>
      <c r="T28" s="131">
        <f t="shared" si="60"/>
        <v>0</v>
      </c>
      <c r="U28" s="132">
        <f t="shared" si="5"/>
        <v>0</v>
      </c>
      <c r="V28" s="130"/>
      <c r="W28" s="130"/>
      <c r="X28" s="130"/>
      <c r="Y28" s="131">
        <f t="shared" si="59"/>
        <v>0</v>
      </c>
      <c r="Z28" s="130"/>
      <c r="AA28" s="130"/>
      <c r="AB28" s="130"/>
      <c r="AC28" s="131">
        <f>SUM(Z28:AB28)</f>
        <v>0</v>
      </c>
      <c r="AD28" s="130"/>
      <c r="AE28" s="130"/>
      <c r="AF28" s="130"/>
      <c r="AG28" s="131">
        <f t="shared" ref="AG28:AG29" si="67">SUM(AD28:AF28)</f>
        <v>0</v>
      </c>
      <c r="AH28" s="133"/>
      <c r="AI28" s="130"/>
      <c r="AJ28" s="130"/>
      <c r="AK28" s="131">
        <f t="shared" si="54"/>
        <v>0</v>
      </c>
      <c r="AL28" s="132">
        <f>SUM(Y28,AC28,AG28,AK28)</f>
        <v>0</v>
      </c>
      <c r="AM28" s="59"/>
      <c r="AN28" s="59"/>
      <c r="AO28" s="59"/>
      <c r="AP28" s="79">
        <f t="shared" si="56"/>
        <v>0</v>
      </c>
      <c r="AQ28" s="59"/>
      <c r="AR28" s="59"/>
      <c r="AS28" s="59"/>
      <c r="AT28" s="79">
        <f t="shared" si="63"/>
        <v>0</v>
      </c>
      <c r="AU28" s="59"/>
      <c r="AV28" s="59"/>
      <c r="AW28" s="59"/>
      <c r="AX28" s="79">
        <f>SUM(AU28:AW28)</f>
        <v>0</v>
      </c>
      <c r="AY28" s="59"/>
      <c r="AZ28" s="59"/>
      <c r="BA28" s="59"/>
      <c r="BB28" s="79">
        <f t="shared" si="58"/>
        <v>0</v>
      </c>
      <c r="BC28" s="81">
        <f t="shared" si="21"/>
        <v>0</v>
      </c>
      <c r="BD28" s="55">
        <f t="shared" si="34"/>
        <v>0</v>
      </c>
      <c r="BE28" s="60"/>
      <c r="BF28" s="60"/>
      <c r="BG28" s="60"/>
    </row>
    <row r="29" spans="1:59" s="61" customFormat="1" ht="18.75">
      <c r="C29" s="58"/>
      <c r="D29" s="129" t="s">
        <v>43</v>
      </c>
      <c r="E29" s="141"/>
      <c r="F29" s="141"/>
      <c r="G29" s="141"/>
      <c r="H29" s="131">
        <f t="shared" si="61"/>
        <v>0</v>
      </c>
      <c r="I29" s="141"/>
      <c r="J29" s="141"/>
      <c r="K29" s="141"/>
      <c r="L29" s="131">
        <f t="shared" si="51"/>
        <v>0</v>
      </c>
      <c r="M29" s="141"/>
      <c r="N29" s="141"/>
      <c r="O29" s="141"/>
      <c r="P29" s="131">
        <f>SUM(M29:O29)</f>
        <v>0</v>
      </c>
      <c r="Q29" s="141"/>
      <c r="R29" s="141"/>
      <c r="S29" s="141"/>
      <c r="T29" s="131">
        <f t="shared" si="60"/>
        <v>0</v>
      </c>
      <c r="U29" s="132">
        <f t="shared" si="5"/>
        <v>0</v>
      </c>
      <c r="V29" s="141"/>
      <c r="W29" s="141"/>
      <c r="X29" s="141"/>
      <c r="Y29" s="142">
        <f t="shared" si="59"/>
        <v>0</v>
      </c>
      <c r="Z29" s="141"/>
      <c r="AA29" s="141"/>
      <c r="AB29" s="141"/>
      <c r="AC29" s="131">
        <f>SUM(Z29:AB29)</f>
        <v>0</v>
      </c>
      <c r="AD29" s="141"/>
      <c r="AE29" s="141"/>
      <c r="AF29" s="141"/>
      <c r="AG29" s="131">
        <f t="shared" si="67"/>
        <v>0</v>
      </c>
      <c r="AH29" s="135"/>
      <c r="AI29" s="141"/>
      <c r="AJ29" s="141"/>
      <c r="AK29" s="131">
        <f t="shared" si="54"/>
        <v>0</v>
      </c>
      <c r="AL29" s="132">
        <f>SUM(Y29,AC29,AG29,AK29)</f>
        <v>0</v>
      </c>
      <c r="AM29" s="66"/>
      <c r="AN29" s="66"/>
      <c r="AO29" s="66"/>
      <c r="AP29" s="79">
        <f t="shared" si="56"/>
        <v>0</v>
      </c>
      <c r="AQ29" s="66"/>
      <c r="AR29" s="66"/>
      <c r="AS29" s="66"/>
      <c r="AT29" s="79">
        <f t="shared" si="63"/>
        <v>0</v>
      </c>
      <c r="AU29" s="66"/>
      <c r="AV29" s="66"/>
      <c r="AW29" s="66"/>
      <c r="AX29" s="79">
        <f>SUM(AU29:AW29)</f>
        <v>0</v>
      </c>
      <c r="AY29" s="66"/>
      <c r="AZ29" s="66"/>
      <c r="BA29" s="66"/>
      <c r="BB29" s="79">
        <f t="shared" si="58"/>
        <v>0</v>
      </c>
      <c r="BC29" s="81">
        <f t="shared" si="21"/>
        <v>0</v>
      </c>
      <c r="BD29" s="55">
        <f t="shared" si="34"/>
        <v>0</v>
      </c>
      <c r="BE29" s="60"/>
      <c r="BF29" s="60"/>
      <c r="BG29" s="60"/>
    </row>
    <row r="30" spans="1:59" ht="18.75">
      <c r="C30" s="31"/>
      <c r="D30" s="145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77"/>
      <c r="BC30" s="77"/>
    </row>
    <row r="31" spans="1:59" ht="15.75">
      <c r="D31" s="147" t="s">
        <v>46</v>
      </c>
      <c r="E31" s="147"/>
      <c r="F31" s="147"/>
      <c r="G31" s="147"/>
      <c r="H31" s="147"/>
      <c r="I31" s="147"/>
      <c r="J31" s="147"/>
      <c r="K31" s="147"/>
      <c r="L31" s="114"/>
      <c r="M31" s="114"/>
      <c r="N31" s="114"/>
      <c r="O31" s="114"/>
      <c r="P31" s="114"/>
      <c r="Q31" s="103"/>
      <c r="R31" s="103"/>
      <c r="S31" s="103"/>
      <c r="T31" s="103"/>
      <c r="U31" s="114"/>
      <c r="V31" s="103"/>
      <c r="W31" s="103"/>
      <c r="X31" s="103"/>
      <c r="Y31" s="103"/>
      <c r="Z31" s="103"/>
      <c r="AA31" s="103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8"/>
      <c r="AN31" s="18"/>
    </row>
    <row r="32" spans="1:59" ht="15.75">
      <c r="D32" s="147" t="s">
        <v>47</v>
      </c>
      <c r="E32" s="147"/>
      <c r="F32" s="147"/>
      <c r="G32" s="147"/>
      <c r="H32" s="147"/>
      <c r="I32" s="147"/>
      <c r="J32" s="147"/>
      <c r="K32" s="147"/>
      <c r="L32" s="114"/>
      <c r="M32" s="114"/>
      <c r="N32" s="114"/>
      <c r="O32" s="114"/>
      <c r="P32" s="114"/>
      <c r="Q32" s="103"/>
      <c r="R32" s="103"/>
      <c r="S32" s="103"/>
      <c r="T32" s="103"/>
      <c r="U32" s="114"/>
      <c r="V32" s="103"/>
      <c r="W32" s="103"/>
      <c r="X32" s="103"/>
      <c r="Y32" s="103"/>
      <c r="Z32" s="103"/>
      <c r="AA32" s="103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8"/>
      <c r="AN32" s="18"/>
    </row>
    <row r="33" spans="4:55" ht="15.75">
      <c r="D33" s="147"/>
      <c r="E33" s="147"/>
      <c r="F33" s="147"/>
      <c r="G33" s="147"/>
      <c r="H33" s="147"/>
      <c r="I33" s="147"/>
      <c r="J33" s="147"/>
      <c r="K33" s="147"/>
      <c r="L33" s="114"/>
      <c r="M33" s="114"/>
      <c r="N33" s="114"/>
      <c r="O33" s="114"/>
      <c r="P33" s="114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8"/>
      <c r="AN33" s="18"/>
      <c r="AS33" s="18"/>
      <c r="AT33" s="18"/>
      <c r="AU33" s="18"/>
      <c r="AV33" s="18"/>
      <c r="AW33" s="18"/>
      <c r="AX33" s="18"/>
      <c r="AY33" s="18"/>
      <c r="AZ33" s="18"/>
      <c r="BA33" s="18"/>
      <c r="BB33" s="60"/>
      <c r="BC33" s="60"/>
    </row>
    <row r="34" spans="4:55" ht="15.75">
      <c r="D34" s="147"/>
      <c r="E34" s="147"/>
      <c r="F34" s="147"/>
      <c r="G34" s="147"/>
      <c r="H34" s="147"/>
      <c r="I34" s="147"/>
      <c r="J34" s="147"/>
      <c r="K34" s="147"/>
      <c r="L34" s="114"/>
      <c r="M34" s="114"/>
      <c r="N34" s="114"/>
      <c r="O34" s="114"/>
      <c r="P34" s="114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8"/>
      <c r="AN34" s="18"/>
      <c r="AS34" s="18"/>
      <c r="AT34" s="18"/>
      <c r="AU34" s="18"/>
      <c r="AV34" s="18"/>
      <c r="AW34" s="18"/>
      <c r="AX34" s="18"/>
      <c r="AY34" s="18"/>
      <c r="AZ34" s="18"/>
      <c r="BA34" s="18"/>
      <c r="BB34" s="60"/>
      <c r="BC34" s="60"/>
    </row>
    <row r="35" spans="4:55" ht="15.75">
      <c r="D35" s="148" t="s">
        <v>48</v>
      </c>
      <c r="E35" s="147"/>
      <c r="F35" s="147"/>
      <c r="G35" s="147"/>
      <c r="H35" s="147"/>
      <c r="I35" s="159" t="s">
        <v>49</v>
      </c>
      <c r="J35" s="159"/>
      <c r="K35" s="147"/>
      <c r="L35" s="114"/>
      <c r="M35" s="103"/>
      <c r="N35" s="114"/>
      <c r="O35" s="114"/>
      <c r="P35" s="114"/>
      <c r="Q35" s="103"/>
      <c r="R35" s="103"/>
      <c r="S35" s="103"/>
      <c r="T35" s="103"/>
      <c r="U35" s="114"/>
      <c r="V35" s="114"/>
      <c r="W35" s="114"/>
      <c r="X35" s="103"/>
      <c r="Y35" s="103"/>
      <c r="Z35" s="103"/>
      <c r="AA35" s="103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</row>
    <row r="36" spans="4:55" ht="15.75">
      <c r="D36" s="147"/>
      <c r="E36" s="147"/>
      <c r="F36" s="147"/>
      <c r="G36" s="147"/>
      <c r="H36" s="147"/>
      <c r="I36" s="147"/>
      <c r="J36" s="147"/>
      <c r="K36" s="147"/>
      <c r="L36" s="114"/>
      <c r="M36" s="114"/>
      <c r="N36" s="103"/>
      <c r="O36" s="114"/>
      <c r="P36" s="114"/>
      <c r="Q36" s="103"/>
      <c r="R36" s="103"/>
      <c r="S36" s="103"/>
      <c r="T36" s="103"/>
      <c r="U36" s="114"/>
      <c r="V36" s="114"/>
      <c r="W36" s="114"/>
      <c r="X36" s="103"/>
      <c r="Y36" s="103"/>
      <c r="Z36" s="103"/>
      <c r="AA36" s="103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</row>
    <row r="37" spans="4:55" ht="12.75"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8"/>
      <c r="AN37" s="18"/>
      <c r="AS37" s="18"/>
      <c r="AT37" s="18"/>
      <c r="AU37" s="18"/>
      <c r="AV37" s="18"/>
      <c r="AW37" s="18"/>
      <c r="AX37" s="18"/>
      <c r="AY37" s="18"/>
      <c r="AZ37" s="18"/>
      <c r="BA37" s="18"/>
      <c r="BB37" s="60"/>
      <c r="BC37" s="60"/>
    </row>
    <row r="38" spans="4:55" ht="12.75"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03"/>
      <c r="R38" s="103"/>
      <c r="S38" s="103"/>
      <c r="T38" s="103"/>
      <c r="U38" s="114"/>
      <c r="V38" s="114"/>
      <c r="W38" s="114"/>
      <c r="X38" s="103"/>
      <c r="Y38" s="103"/>
      <c r="Z38" s="103"/>
      <c r="AA38" s="103"/>
      <c r="AB38" s="114"/>
      <c r="AC38" s="114"/>
      <c r="AD38" s="114"/>
      <c r="AE38" s="114"/>
      <c r="AF38" s="114"/>
      <c r="AG38" s="114"/>
      <c r="AH38" s="114"/>
      <c r="AI38" s="114"/>
      <c r="AJ38" s="103"/>
      <c r="AK38" s="103"/>
      <c r="AL38" s="103"/>
      <c r="BA38" s="18"/>
      <c r="BB38" s="60"/>
      <c r="BC38" s="60"/>
    </row>
    <row r="39" spans="4:55" ht="12.75"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03"/>
      <c r="R39" s="103"/>
      <c r="S39" s="103"/>
      <c r="T39" s="103"/>
      <c r="U39" s="114"/>
      <c r="V39" s="114"/>
      <c r="W39" s="114"/>
      <c r="X39" s="103"/>
      <c r="Y39" s="103"/>
      <c r="Z39" s="103"/>
      <c r="AA39" s="103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</row>
    <row r="40" spans="4:55" ht="12.75"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03"/>
      <c r="R40" s="103"/>
      <c r="S40" s="103"/>
      <c r="T40" s="103"/>
      <c r="U40" s="114"/>
      <c r="V40" s="114"/>
      <c r="W40" s="114"/>
      <c r="X40" s="103"/>
      <c r="Y40" s="103"/>
      <c r="Z40" s="103"/>
      <c r="AA40" s="103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</row>
    <row r="41" spans="4:55" ht="12.75"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03"/>
      <c r="R41" s="103"/>
      <c r="S41" s="103"/>
      <c r="T41" s="103"/>
      <c r="U41" s="114"/>
      <c r="V41" s="114"/>
      <c r="W41" s="114"/>
      <c r="X41" s="103"/>
      <c r="Y41" s="103"/>
      <c r="Z41" s="103"/>
      <c r="AA41" s="103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</row>
    <row r="42" spans="4:55" ht="12.75"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03"/>
      <c r="R42" s="103"/>
      <c r="S42" s="103"/>
      <c r="T42" s="103"/>
      <c r="U42" s="114"/>
      <c r="V42" s="114"/>
      <c r="W42" s="114"/>
      <c r="X42" s="103"/>
      <c r="Y42" s="103"/>
      <c r="Z42" s="103"/>
      <c r="AA42" s="103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</row>
    <row r="43" spans="4:55" ht="12.75"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03"/>
      <c r="R43" s="103"/>
      <c r="S43" s="103"/>
      <c r="T43" s="103"/>
      <c r="U43" s="114"/>
      <c r="V43" s="114"/>
      <c r="W43" s="114"/>
      <c r="X43" s="103"/>
      <c r="Y43" s="103"/>
      <c r="Z43" s="103"/>
      <c r="AA43" s="103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</row>
  </sheetData>
  <mergeCells count="35">
    <mergeCell ref="BD11:BD13"/>
    <mergeCell ref="AK12:AK13"/>
    <mergeCell ref="AM11:BA11"/>
    <mergeCell ref="BC11:BC13"/>
    <mergeCell ref="AP12:AP13"/>
    <mergeCell ref="AT12:AT13"/>
    <mergeCell ref="AU12:AW12"/>
    <mergeCell ref="AX12:AX13"/>
    <mergeCell ref="AY12:BA12"/>
    <mergeCell ref="BB12:BB13"/>
    <mergeCell ref="C11:C13"/>
    <mergeCell ref="AL11:AL13"/>
    <mergeCell ref="V12:X12"/>
    <mergeCell ref="Z12:AB12"/>
    <mergeCell ref="AD12:AF12"/>
    <mergeCell ref="AH12:AJ12"/>
    <mergeCell ref="V11:AJ11"/>
    <mergeCell ref="E12:G12"/>
    <mergeCell ref="I12:K12"/>
    <mergeCell ref="E11:S11"/>
    <mergeCell ref="P12:P13"/>
    <mergeCell ref="T12:T13"/>
    <mergeCell ref="Y12:Y13"/>
    <mergeCell ref="AC12:AC13"/>
    <mergeCell ref="AG12:AG13"/>
    <mergeCell ref="D2:AL2"/>
    <mergeCell ref="AM12:AO12"/>
    <mergeCell ref="AQ12:AS12"/>
    <mergeCell ref="H12:H13"/>
    <mergeCell ref="I35:J35"/>
    <mergeCell ref="M12:O12"/>
    <mergeCell ref="Q12:S12"/>
    <mergeCell ref="U11:U13"/>
    <mergeCell ref="D11:D13"/>
    <mergeCell ref="L12:L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D94FF-84D1-4986-B336-18F10F591E4E}"/>
</file>

<file path=customXml/itemProps2.xml><?xml version="1.0" encoding="utf-8"?>
<ds:datastoreItem xmlns:ds="http://schemas.openxmlformats.org/officeDocument/2006/customXml" ds:itemID="{8DE3DEFD-8FC8-4743-AEB8-7E69B3D6A0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3b</dc:title>
  <dc:subject>TW-ON</dc:subject>
  <dc:creator>Adam Palczewski</dc:creator>
  <cp:keywords/>
  <dc:description/>
  <cp:lastModifiedBy>Magdalena Komorek</cp:lastModifiedBy>
  <cp:revision/>
  <dcterms:created xsi:type="dcterms:W3CDTF">2008-06-11T09:11:57Z</dcterms:created>
  <dcterms:modified xsi:type="dcterms:W3CDTF">2023-08-16T10:12:16Z</dcterms:modified>
  <cp:category/>
  <cp:contentStatus/>
</cp:coreProperties>
</file>