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0"/>
  </bookViews>
  <sheets>
    <sheet name="warzywa" sheetId="1" r:id="rId1"/>
    <sheet name="Zaklady " sheetId="2" r:id="rId2"/>
    <sheet name="owoce" sheetId="3" r:id="rId3"/>
  </sheets>
  <definedNames>
    <definedName name="_xlnm.Print_Area" localSheetId="2">'owoce'!$A$1:$D$18</definedName>
    <definedName name="_xlnm.Print_Area" localSheetId="0">'warzywa'!$A$1:$M$36</definedName>
    <definedName name="_xlnm.Print_Area" localSheetId="1">'Zaklady '!$A$1:$W$74</definedName>
  </definedNames>
  <calcPr fullCalcOnLoad="1"/>
</workbook>
</file>

<file path=xl/sharedStrings.xml><?xml version="1.0" encoding="utf-8"?>
<sst xmlns="http://schemas.openxmlformats.org/spreadsheetml/2006/main" count="271" uniqueCount="158">
  <si>
    <t>Ogrodniczy Informator Cenowy</t>
  </si>
  <si>
    <t>Instytut Ekonomiki Rolnictwa i Gospodarki Żywnościowej - Państwowy Instytut Badawczy</t>
  </si>
  <si>
    <t xml:space="preserve">Zakład Ekonomiki Gospodarstw Rolnych i Ogrodniczych </t>
  </si>
  <si>
    <t xml:space="preserve">00-950 Warszawa, ul.Świętokrzyska 20, P.O. Box  984 </t>
  </si>
  <si>
    <t>Województwa</t>
  </si>
  <si>
    <t>kujawsko-pomor.</t>
  </si>
  <si>
    <t>lubelskie</t>
  </si>
  <si>
    <t>lubuskie</t>
  </si>
  <si>
    <t>łódzkie</t>
  </si>
  <si>
    <t>małopolskie</t>
  </si>
  <si>
    <t>mazowieckie</t>
  </si>
  <si>
    <t>podkarpackie</t>
  </si>
  <si>
    <t>podlaskie</t>
  </si>
  <si>
    <t>śląskie</t>
  </si>
  <si>
    <t>świętokrzyskie</t>
  </si>
  <si>
    <t>wielkopolskie</t>
  </si>
  <si>
    <t>zachodnio-pomor.</t>
  </si>
  <si>
    <t>średnio</t>
  </si>
  <si>
    <t>tydzień temu</t>
  </si>
  <si>
    <t>rok temu</t>
  </si>
  <si>
    <t>lz/ cena loco zakład, k/kontraktacja,kl.I/klasa I, kl.II/klasa II,extra/klasa ekstra,m/"mokry" przemysł,s/ "suchy" przemysł,W/Węgierka</t>
  </si>
  <si>
    <t>Jabłka</t>
  </si>
  <si>
    <t>przemysłowe</t>
  </si>
  <si>
    <t>0,32-0,36lz</t>
  </si>
  <si>
    <t>0,27-0,33lz</t>
  </si>
  <si>
    <t>0,31-0,35lz</t>
  </si>
  <si>
    <t>0,32-0,35lz</t>
  </si>
  <si>
    <t>0,36lz</t>
  </si>
  <si>
    <t>Marchew</t>
  </si>
  <si>
    <t>Kapusta</t>
  </si>
  <si>
    <t>biała</t>
  </si>
  <si>
    <t>Cebula</t>
  </si>
  <si>
    <t>obrana</t>
  </si>
  <si>
    <t>w łusce</t>
  </si>
  <si>
    <t>na plastry</t>
  </si>
  <si>
    <t>Pory</t>
  </si>
  <si>
    <t>na kostkę</t>
  </si>
  <si>
    <t>Selery</t>
  </si>
  <si>
    <t>Ziemniaki</t>
  </si>
  <si>
    <t>Pasternak</t>
  </si>
  <si>
    <t>Buraki</t>
  </si>
  <si>
    <t>-</t>
  </si>
  <si>
    <t>0,85lz</t>
  </si>
  <si>
    <t>0,90lz</t>
  </si>
  <si>
    <t>1,52lz</t>
  </si>
  <si>
    <t>0,88lz</t>
  </si>
  <si>
    <t>0,87lz</t>
  </si>
  <si>
    <t>0,83lz</t>
  </si>
  <si>
    <t>0,88lz-0,90lz</t>
  </si>
  <si>
    <t>2,40lz-2,50lz</t>
  </si>
  <si>
    <t>0,45lz</t>
  </si>
  <si>
    <t>0,82lz</t>
  </si>
  <si>
    <t>1,55lz</t>
  </si>
  <si>
    <t>1,50lz-1,55lz</t>
  </si>
  <si>
    <t>1,30lz-1,50lz</t>
  </si>
  <si>
    <t>0,95lz-0,98lz</t>
  </si>
  <si>
    <t>0,96lz-0,99lz</t>
  </si>
  <si>
    <t>2,40lz-2,60lz</t>
  </si>
  <si>
    <t>2,50lz-2,70lz</t>
  </si>
  <si>
    <t>2,30lz-2,70lz</t>
  </si>
  <si>
    <t>1,60lz-1,80lz</t>
  </si>
  <si>
    <t>1,70lz-1,80lz</t>
  </si>
  <si>
    <t>0,81lz-0,83lz</t>
  </si>
  <si>
    <t>0,87lz-0,88lz</t>
  </si>
  <si>
    <t>0,95lz-0,96lz</t>
  </si>
  <si>
    <t>0,95lz-0,99lz</t>
  </si>
  <si>
    <t>1,60lz-1,70lz</t>
  </si>
  <si>
    <t>1,60lz-1,75lz</t>
  </si>
  <si>
    <t>0,84lz-0,86lz</t>
  </si>
  <si>
    <t>0,80lz-0,86lz</t>
  </si>
  <si>
    <t>2,40lz-2,70lz</t>
  </si>
  <si>
    <t>2,50lz-2,80lz</t>
  </si>
  <si>
    <t>2,40lz-2,80lz</t>
  </si>
  <si>
    <t>1,70lz</t>
  </si>
  <si>
    <t>1,70lz-1,85lz</t>
  </si>
  <si>
    <t>0,84lz</t>
  </si>
  <si>
    <t>0,82lz-0,84lz</t>
  </si>
  <si>
    <t>0,87lz-0,90lz</t>
  </si>
  <si>
    <t>1,52lz-1,55lz</t>
  </si>
  <si>
    <t>0,96lz-0,98lz</t>
  </si>
  <si>
    <t>1,64lz-1,70lz</t>
  </si>
  <si>
    <t>1,65lz-1,80lz</t>
  </si>
  <si>
    <t>0,91lz</t>
  </si>
  <si>
    <t>0,90lz-0,91lz</t>
  </si>
  <si>
    <t>2,50lz-2,60lz</t>
  </si>
  <si>
    <t>1,30lz-1,60lz</t>
  </si>
  <si>
    <t>1,35lz-1,50lz</t>
  </si>
  <si>
    <t>5,00lz</t>
  </si>
  <si>
    <t>3,70lz</t>
  </si>
  <si>
    <t>0,53lz</t>
  </si>
  <si>
    <t>0,60lz</t>
  </si>
  <si>
    <t>0,76lz</t>
  </si>
  <si>
    <t>0,89lz</t>
  </si>
  <si>
    <t>Ceny skupu netto w zakładach przetwórczych i chłodniach zbierane  2-3 IV 2024 r. (zł/kg)</t>
  </si>
  <si>
    <t>Warszawa</t>
  </si>
  <si>
    <t>2-3 IV</t>
  </si>
  <si>
    <t>2024 r.</t>
  </si>
  <si>
    <t>Instytut Ekonomiki Rolnictwa i Gospodarki Żywnościowej  Państwowy Instytut Badawczy</t>
  </si>
  <si>
    <t>Zakład Ekonomiki Gospodarstw Rolnych i Ogrodniczych IERiGŻ PIB</t>
  </si>
  <si>
    <t xml:space="preserve"> tel.  (22) 505 44 32, (22) 505 47 06 E-mail: Tomasz.Smolenski@ierigz.waw.pl</t>
  </si>
  <si>
    <t>Województwo</t>
  </si>
  <si>
    <t>Buraki ćwikłowe</t>
  </si>
  <si>
    <t xml:space="preserve">Cebula </t>
  </si>
  <si>
    <t>Czosnek/główka</t>
  </si>
  <si>
    <t>Kapusta biała</t>
  </si>
  <si>
    <t>Kiszona kapusta</t>
  </si>
  <si>
    <t>Ogórki kiszone</t>
  </si>
  <si>
    <t>1,72-1,90</t>
  </si>
  <si>
    <t>1,70-1,75</t>
  </si>
  <si>
    <t>małopol.</t>
  </si>
  <si>
    <t>mazowiec.</t>
  </si>
  <si>
    <t>podkarp.</t>
  </si>
  <si>
    <t>1,70-1,74</t>
  </si>
  <si>
    <t>Cena średnia</t>
  </si>
  <si>
    <t>1,70-1,90</t>
  </si>
  <si>
    <t>dwa tygodnie temu</t>
  </si>
  <si>
    <t>1,70-1,80</t>
  </si>
  <si>
    <t>Marchew  (myta)</t>
  </si>
  <si>
    <t>Pieczarki</t>
  </si>
  <si>
    <t>Pietruszka</t>
  </si>
  <si>
    <t>7,90-8,30</t>
  </si>
  <si>
    <t>2,50-2,80</t>
  </si>
  <si>
    <t>7,70-8,20</t>
  </si>
  <si>
    <t>2,40-2,70</t>
  </si>
  <si>
    <t>8,00-8,90</t>
  </si>
  <si>
    <t>8,10-9,00</t>
  </si>
  <si>
    <t>2,40-2,80</t>
  </si>
  <si>
    <t>8,10-8,90</t>
  </si>
  <si>
    <t>2,50-2,90</t>
  </si>
  <si>
    <t>8,00-8,70</t>
  </si>
  <si>
    <t>2,40-2,90</t>
  </si>
  <si>
    <t>7,70-9,00</t>
  </si>
  <si>
    <t>7,50-9,50</t>
  </si>
  <si>
    <t>a/sztuka,b/peczek</t>
  </si>
  <si>
    <t>Jabłka deserowe</t>
  </si>
  <si>
    <t xml:space="preserve">Jablka przemysłowe </t>
  </si>
  <si>
    <t>Gruszki</t>
  </si>
  <si>
    <t>1,75-3,80</t>
  </si>
  <si>
    <t>0,93-0,98</t>
  </si>
  <si>
    <t>2,20-4,30</t>
  </si>
  <si>
    <t>4,80-6,20</t>
  </si>
  <si>
    <t>0,93-0,97</t>
  </si>
  <si>
    <t>1,80-3,90</t>
  </si>
  <si>
    <t>4,80-5,40</t>
  </si>
  <si>
    <t>1,90-3,90</t>
  </si>
  <si>
    <t>0,94-0,96</t>
  </si>
  <si>
    <t>4,70-6,50</t>
  </si>
  <si>
    <t>0,93-0,99</t>
  </si>
  <si>
    <t>1,80-4,00</t>
  </si>
  <si>
    <t>4,90-6,80</t>
  </si>
  <si>
    <t>1,70-4,30</t>
  </si>
  <si>
    <t>4,70-6,80</t>
  </si>
  <si>
    <t>1,90-4,40</t>
  </si>
  <si>
    <t>0,91-0,98</t>
  </si>
  <si>
    <t>4,50-6,80</t>
  </si>
  <si>
    <t>1,05-1,40</t>
  </si>
  <si>
    <t>0,48-0,53</t>
  </si>
  <si>
    <t>s/"suchy" przemysł, */jabłka w kal. 65+ i do średniej nie wliczana jest odmiana Antonówka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</si>
</sst>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0.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#,##0.000"/>
    <numFmt numFmtId="178" formatCode="#,##0.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u val="single"/>
      <sz val="7.5"/>
      <color indexed="36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2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 style="medium">
        <color indexed="8"/>
      </top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7" fillId="15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4" fillId="18" borderId="0" xfId="0" applyFont="1" applyFill="1" applyAlignment="1">
      <alignment/>
    </xf>
    <xf numFmtId="0" fontId="25" fillId="18" borderId="0" xfId="53" applyFont="1" applyFill="1" applyBorder="1" applyAlignment="1">
      <alignment horizontal="left"/>
      <protection/>
    </xf>
    <xf numFmtId="0" fontId="26" fillId="18" borderId="0" xfId="53" applyFont="1" applyFill="1" applyBorder="1" applyAlignment="1">
      <alignment horizontal="left"/>
      <protection/>
    </xf>
    <xf numFmtId="0" fontId="27" fillId="18" borderId="10" xfId="53" applyFont="1" applyFill="1" applyBorder="1">
      <alignment/>
      <protection/>
    </xf>
    <xf numFmtId="0" fontId="24" fillId="18" borderId="0" xfId="0" applyFont="1" applyFill="1" applyBorder="1" applyAlignment="1">
      <alignment/>
    </xf>
    <xf numFmtId="0" fontId="27" fillId="18" borderId="11" xfId="53" applyFont="1" applyFill="1" applyBorder="1" applyAlignment="1">
      <alignment horizontal="center"/>
      <protection/>
    </xf>
    <xf numFmtId="0" fontId="27" fillId="18" borderId="12" xfId="53" applyFont="1" applyFill="1" applyBorder="1" applyAlignment="1">
      <alignment horizontal="center"/>
      <protection/>
    </xf>
    <xf numFmtId="0" fontId="27" fillId="18" borderId="13" xfId="53" applyFont="1" applyFill="1" applyBorder="1">
      <alignment/>
      <protection/>
    </xf>
    <xf numFmtId="0" fontId="27" fillId="18" borderId="14" xfId="53" applyFont="1" applyFill="1" applyBorder="1" applyAlignment="1">
      <alignment horizontal="center"/>
      <protection/>
    </xf>
    <xf numFmtId="0" fontId="27" fillId="18" borderId="15" xfId="53" applyFont="1" applyFill="1" applyBorder="1" applyAlignment="1">
      <alignment horizontal="center"/>
      <protection/>
    </xf>
    <xf numFmtId="0" fontId="27" fillId="18" borderId="16" xfId="53" applyFont="1" applyFill="1" applyBorder="1">
      <alignment/>
      <protection/>
    </xf>
    <xf numFmtId="0" fontId="28" fillId="18" borderId="0" xfId="0" applyFont="1" applyFill="1" applyBorder="1" applyAlignment="1">
      <alignment/>
    </xf>
    <xf numFmtId="2" fontId="27" fillId="18" borderId="17" xfId="53" applyNumberFormat="1" applyFont="1" applyFill="1" applyBorder="1" applyAlignment="1">
      <alignment horizontal="center"/>
      <protection/>
    </xf>
    <xf numFmtId="0" fontId="28" fillId="18" borderId="0" xfId="0" applyFont="1" applyFill="1" applyAlignment="1">
      <alignment/>
    </xf>
    <xf numFmtId="2" fontId="27" fillId="18" borderId="18" xfId="53" applyNumberFormat="1" applyFont="1" applyFill="1" applyBorder="1" applyAlignment="1">
      <alignment horizontal="center"/>
      <protection/>
    </xf>
    <xf numFmtId="0" fontId="29" fillId="18" borderId="0" xfId="0" applyFont="1" applyFill="1" applyAlignment="1">
      <alignment/>
    </xf>
    <xf numFmtId="2" fontId="28" fillId="18" borderId="0" xfId="0" applyNumberFormat="1" applyFont="1" applyFill="1" applyAlignment="1">
      <alignment horizontal="center"/>
    </xf>
    <xf numFmtId="0" fontId="27" fillId="18" borderId="19" xfId="53" applyFont="1" applyFill="1" applyBorder="1">
      <alignment/>
      <protection/>
    </xf>
    <xf numFmtId="2" fontId="27" fillId="18" borderId="20" xfId="53" applyNumberFormat="1" applyFont="1" applyFill="1" applyBorder="1" applyAlignment="1">
      <alignment horizontal="center"/>
      <protection/>
    </xf>
    <xf numFmtId="2" fontId="27" fillId="18" borderId="21" xfId="53" applyNumberFormat="1" applyFont="1" applyFill="1" applyBorder="1" applyAlignment="1">
      <alignment horizontal="center"/>
      <protection/>
    </xf>
    <xf numFmtId="0" fontId="27" fillId="18" borderId="22" xfId="53" applyFont="1" applyFill="1" applyBorder="1">
      <alignment/>
      <protection/>
    </xf>
    <xf numFmtId="2" fontId="27" fillId="18" borderId="23" xfId="53" applyNumberFormat="1" applyFont="1" applyFill="1" applyBorder="1" applyAlignment="1">
      <alignment horizontal="center"/>
      <protection/>
    </xf>
    <xf numFmtId="2" fontId="27" fillId="18" borderId="24" xfId="53" applyNumberFormat="1" applyFont="1" applyFill="1" applyBorder="1" applyAlignment="1">
      <alignment horizontal="center"/>
      <protection/>
    </xf>
    <xf numFmtId="0" fontId="27" fillId="18" borderId="25" xfId="53" applyFont="1" applyFill="1" applyBorder="1" applyAlignment="1">
      <alignment horizontal="left"/>
      <protection/>
    </xf>
    <xf numFmtId="0" fontId="27" fillId="18" borderId="26" xfId="53" applyFont="1" applyFill="1" applyBorder="1" applyAlignment="1">
      <alignment horizontal="left"/>
      <protection/>
    </xf>
    <xf numFmtId="0" fontId="27" fillId="18" borderId="27" xfId="53" applyFont="1" applyFill="1" applyBorder="1" applyAlignment="1">
      <alignment horizontal="left"/>
      <protection/>
    </xf>
    <xf numFmtId="0" fontId="27" fillId="18" borderId="13" xfId="53" applyFont="1" applyFill="1" applyBorder="1" applyAlignment="1">
      <alignment horizontal="left"/>
      <protection/>
    </xf>
    <xf numFmtId="2" fontId="27" fillId="18" borderId="28" xfId="53" applyNumberFormat="1" applyFont="1" applyFill="1" applyBorder="1" applyAlignment="1">
      <alignment horizontal="center"/>
      <protection/>
    </xf>
    <xf numFmtId="2" fontId="27" fillId="18" borderId="29" xfId="53" applyNumberFormat="1" applyFont="1" applyFill="1" applyBorder="1" applyAlignment="1">
      <alignment horizontal="center"/>
      <protection/>
    </xf>
    <xf numFmtId="0" fontId="30" fillId="18" borderId="25" xfId="53" applyFont="1" applyFill="1" applyBorder="1" applyAlignment="1">
      <alignment horizontal="left"/>
      <protection/>
    </xf>
    <xf numFmtId="2" fontId="27" fillId="18" borderId="29" xfId="53" applyNumberFormat="1" applyFont="1" applyFill="1" applyBorder="1" applyAlignment="1" quotePrefix="1">
      <alignment horizontal="center"/>
      <protection/>
    </xf>
    <xf numFmtId="2" fontId="27" fillId="18" borderId="28" xfId="53" applyNumberFormat="1" applyFont="1" applyFill="1" applyBorder="1" applyAlignment="1" quotePrefix="1">
      <alignment horizontal="center"/>
      <protection/>
    </xf>
    <xf numFmtId="0" fontId="30" fillId="18" borderId="30" xfId="53" applyFont="1" applyFill="1" applyBorder="1" applyAlignment="1">
      <alignment horizontal="left"/>
      <protection/>
    </xf>
    <xf numFmtId="0" fontId="30" fillId="18" borderId="31" xfId="53" applyFont="1" applyFill="1" applyBorder="1" applyAlignment="1">
      <alignment horizontal="left"/>
      <protection/>
    </xf>
    <xf numFmtId="0" fontId="30" fillId="18" borderId="32" xfId="53" applyFont="1" applyFill="1" applyBorder="1" applyAlignment="1">
      <alignment horizontal="left"/>
      <protection/>
    </xf>
    <xf numFmtId="0" fontId="30" fillId="18" borderId="33" xfId="53" applyFont="1" applyFill="1" applyBorder="1" applyAlignment="1">
      <alignment horizontal="left"/>
      <protection/>
    </xf>
    <xf numFmtId="0" fontId="28" fillId="18" borderId="34" xfId="0" applyFont="1" applyFill="1" applyBorder="1" applyAlignment="1">
      <alignment/>
    </xf>
    <xf numFmtId="2" fontId="30" fillId="18" borderId="35" xfId="55" applyNumberFormat="1" applyFont="1" applyFill="1" applyBorder="1" applyAlignment="1" quotePrefix="1">
      <alignment horizontal="center"/>
      <protection/>
    </xf>
    <xf numFmtId="2" fontId="30" fillId="18" borderId="36" xfId="55" applyNumberFormat="1" applyFont="1" applyFill="1" applyBorder="1" applyAlignment="1">
      <alignment horizontal="center"/>
      <protection/>
    </xf>
    <xf numFmtId="2" fontId="30" fillId="18" borderId="36" xfId="55" applyNumberFormat="1" applyFont="1" applyFill="1" applyBorder="1" applyAlignment="1" quotePrefix="1">
      <alignment horizontal="center"/>
      <protection/>
    </xf>
    <xf numFmtId="2" fontId="30" fillId="18" borderId="35" xfId="55" applyNumberFormat="1" applyFont="1" applyFill="1" applyBorder="1" applyAlignment="1">
      <alignment horizontal="center"/>
      <protection/>
    </xf>
    <xf numFmtId="0" fontId="26" fillId="18" borderId="37" xfId="53" applyFont="1" applyFill="1" applyBorder="1" applyAlignment="1">
      <alignment horizontal="left"/>
      <protection/>
    </xf>
    <xf numFmtId="0" fontId="24" fillId="18" borderId="38" xfId="0" applyFont="1" applyFill="1" applyBorder="1" applyAlignment="1">
      <alignment/>
    </xf>
    <xf numFmtId="0" fontId="31" fillId="18" borderId="0" xfId="0" applyFont="1" applyFill="1" applyAlignment="1">
      <alignment/>
    </xf>
    <xf numFmtId="0" fontId="24" fillId="18" borderId="0" xfId="0" applyFont="1" applyFill="1" applyAlignment="1">
      <alignment/>
    </xf>
    <xf numFmtId="0" fontId="25" fillId="18" borderId="39" xfId="0" applyFont="1" applyFill="1" applyBorder="1" applyAlignment="1">
      <alignment horizontal="centerContinuous"/>
    </xf>
    <xf numFmtId="0" fontId="31" fillId="18" borderId="40" xfId="0" applyFont="1" applyFill="1" applyBorder="1" applyAlignment="1">
      <alignment horizontal="left"/>
    </xf>
    <xf numFmtId="0" fontId="25" fillId="18" borderId="40" xfId="0" applyFont="1" applyFill="1" applyBorder="1" applyAlignment="1">
      <alignment horizontal="centerContinuous"/>
    </xf>
    <xf numFmtId="0" fontId="31" fillId="18" borderId="41" xfId="0" applyFont="1" applyFill="1" applyBorder="1" applyAlignment="1">
      <alignment horizontal="centerContinuous"/>
    </xf>
    <xf numFmtId="0" fontId="24" fillId="18" borderId="42" xfId="0" applyFont="1" applyFill="1" applyBorder="1" applyAlignment="1">
      <alignment/>
    </xf>
    <xf numFmtId="2" fontId="19" fillId="18" borderId="43" xfId="0" applyNumberFormat="1" applyFont="1" applyFill="1" applyBorder="1" applyAlignment="1">
      <alignment vertical="center" wrapText="1"/>
    </xf>
    <xf numFmtId="0" fontId="19" fillId="18" borderId="43" xfId="0" applyFont="1" applyFill="1" applyBorder="1" applyAlignment="1">
      <alignment horizontal="center" vertical="center" wrapText="1"/>
    </xf>
    <xf numFmtId="0" fontId="19" fillId="18" borderId="43" xfId="0" applyFont="1" applyFill="1" applyBorder="1" applyAlignment="1">
      <alignment horizontal="center" vertical="center"/>
    </xf>
    <xf numFmtId="0" fontId="19" fillId="18" borderId="44" xfId="0" applyFont="1" applyFill="1" applyBorder="1" applyAlignment="1">
      <alignment horizontal="center" vertical="center" wrapText="1"/>
    </xf>
    <xf numFmtId="0" fontId="32" fillId="18" borderId="0" xfId="0" applyFont="1" applyFill="1" applyAlignment="1">
      <alignment/>
    </xf>
    <xf numFmtId="4" fontId="19" fillId="18" borderId="43" xfId="0" applyNumberFormat="1" applyFont="1" applyFill="1" applyBorder="1" applyAlignment="1">
      <alignment horizontal="left"/>
    </xf>
    <xf numFmtId="2" fontId="4" fillId="18" borderId="43" xfId="0" applyNumberFormat="1" applyFont="1" applyFill="1" applyBorder="1" applyAlignment="1">
      <alignment horizontal="center" vertical="center"/>
    </xf>
    <xf numFmtId="4" fontId="4" fillId="18" borderId="43" xfId="0" applyNumberFormat="1" applyFont="1" applyFill="1" applyBorder="1" applyAlignment="1">
      <alignment horizontal="center" vertical="center"/>
    </xf>
    <xf numFmtId="4" fontId="4" fillId="18" borderId="44" xfId="0" applyNumberFormat="1" applyFont="1" applyFill="1" applyBorder="1" applyAlignment="1">
      <alignment horizontal="center" vertical="center"/>
    </xf>
    <xf numFmtId="0" fontId="10" fillId="18" borderId="0" xfId="0" applyFont="1" applyFill="1" applyAlignment="1">
      <alignment/>
    </xf>
    <xf numFmtId="2" fontId="4" fillId="18" borderId="44" xfId="0" applyNumberFormat="1" applyFont="1" applyFill="1" applyBorder="1" applyAlignment="1">
      <alignment horizontal="center" vertical="center"/>
    </xf>
    <xf numFmtId="2" fontId="4" fillId="18" borderId="43" xfId="0" applyNumberFormat="1" applyFont="1" applyFill="1" applyBorder="1" applyAlignment="1" quotePrefix="1">
      <alignment horizontal="center" vertical="center"/>
    </xf>
    <xf numFmtId="4" fontId="4" fillId="18" borderId="43" xfId="0" applyNumberFormat="1" applyFont="1" applyFill="1" applyBorder="1" applyAlignment="1" quotePrefix="1">
      <alignment horizontal="center" vertical="center"/>
    </xf>
    <xf numFmtId="4" fontId="4" fillId="18" borderId="44" xfId="0" applyNumberFormat="1" applyFont="1" applyFill="1" applyBorder="1" applyAlignment="1" quotePrefix="1">
      <alignment horizontal="center" vertical="center"/>
    </xf>
    <xf numFmtId="2" fontId="19" fillId="18" borderId="43" xfId="0" applyNumberFormat="1" applyFont="1" applyFill="1" applyBorder="1" applyAlignment="1">
      <alignment horizontal="left"/>
    </xf>
    <xf numFmtId="0" fontId="19" fillId="18" borderId="43" xfId="0" applyFont="1" applyFill="1" applyBorder="1" applyAlignment="1">
      <alignment/>
    </xf>
    <xf numFmtId="4" fontId="19" fillId="18" borderId="43" xfId="0" applyNumberFormat="1" applyFont="1" applyFill="1" applyBorder="1" applyAlignment="1">
      <alignment horizontal="center" vertical="center"/>
    </xf>
    <xf numFmtId="4" fontId="19" fillId="18" borderId="44" xfId="0" applyNumberFormat="1" applyFont="1" applyFill="1" applyBorder="1" applyAlignment="1">
      <alignment horizontal="center" vertical="center"/>
    </xf>
    <xf numFmtId="2" fontId="19" fillId="18" borderId="43" xfId="0" applyNumberFormat="1" applyFont="1" applyFill="1" applyBorder="1" applyAlignment="1">
      <alignment horizontal="center" vertical="center"/>
    </xf>
    <xf numFmtId="2" fontId="19" fillId="18" borderId="43" xfId="0" applyNumberFormat="1" applyFont="1" applyFill="1" applyBorder="1" applyAlignment="1" quotePrefix="1">
      <alignment horizontal="center" vertical="center"/>
    </xf>
    <xf numFmtId="2" fontId="19" fillId="18" borderId="44" xfId="0" applyNumberFormat="1" applyFont="1" applyFill="1" applyBorder="1" applyAlignment="1" quotePrefix="1">
      <alignment horizontal="center" vertical="center"/>
    </xf>
    <xf numFmtId="0" fontId="33" fillId="18" borderId="43" xfId="0" applyFont="1" applyFill="1" applyBorder="1" applyAlignment="1">
      <alignment horizontal="left"/>
    </xf>
    <xf numFmtId="2" fontId="33" fillId="18" borderId="43" xfId="0" applyNumberFormat="1" applyFont="1" applyFill="1" applyBorder="1" applyAlignment="1" quotePrefix="1">
      <alignment horizontal="center" vertical="center"/>
    </xf>
    <xf numFmtId="2" fontId="19" fillId="18" borderId="44" xfId="0" applyNumberFormat="1" applyFont="1" applyFill="1" applyBorder="1" applyAlignment="1">
      <alignment horizontal="center" vertical="center"/>
    </xf>
    <xf numFmtId="0" fontId="33" fillId="18" borderId="32" xfId="0" applyFont="1" applyFill="1" applyBorder="1" applyAlignment="1">
      <alignment horizontal="left"/>
    </xf>
    <xf numFmtId="4" fontId="33" fillId="18" borderId="0" xfId="0" applyNumberFormat="1" applyFont="1" applyFill="1" applyAlignment="1" quotePrefix="1">
      <alignment horizontal="center"/>
    </xf>
    <xf numFmtId="2" fontId="19" fillId="18" borderId="43" xfId="0" applyNumberFormat="1" applyFont="1" applyFill="1" applyBorder="1" applyAlignment="1">
      <alignment vertical="center"/>
    </xf>
    <xf numFmtId="0" fontId="4" fillId="18" borderId="0" xfId="0" applyFont="1" applyFill="1" applyAlignment="1">
      <alignment/>
    </xf>
    <xf numFmtId="2" fontId="19" fillId="18" borderId="43" xfId="0" applyNumberFormat="1" applyFont="1" applyFill="1" applyBorder="1" applyAlignment="1">
      <alignment horizontal="center"/>
    </xf>
    <xf numFmtId="4" fontId="19" fillId="18" borderId="44" xfId="0" applyNumberFormat="1" applyFont="1" applyFill="1" applyBorder="1" applyAlignment="1" quotePrefix="1">
      <alignment horizontal="center" vertical="center"/>
    </xf>
    <xf numFmtId="0" fontId="34" fillId="18" borderId="0" xfId="0" applyFont="1" applyFill="1" applyAlignment="1">
      <alignment/>
    </xf>
    <xf numFmtId="0" fontId="33" fillId="18" borderId="45" xfId="0" applyFont="1" applyFill="1" applyBorder="1" applyAlignment="1">
      <alignment horizontal="left"/>
    </xf>
    <xf numFmtId="2" fontId="33" fillId="18" borderId="45" xfId="0" applyNumberFormat="1" applyFont="1" applyFill="1" applyBorder="1" applyAlignment="1" quotePrefix="1">
      <alignment horizontal="center" vertical="center"/>
    </xf>
    <xf numFmtId="4" fontId="33" fillId="18" borderId="45" xfId="0" applyNumberFormat="1" applyFont="1" applyFill="1" applyBorder="1" applyAlignment="1" quotePrefix="1">
      <alignment horizontal="center" vertical="center"/>
    </xf>
    <xf numFmtId="4" fontId="33" fillId="18" borderId="45" xfId="0" applyNumberFormat="1" applyFont="1" applyFill="1" applyBorder="1" applyAlignment="1">
      <alignment horizontal="center" vertical="center"/>
    </xf>
    <xf numFmtId="4" fontId="33" fillId="18" borderId="46" xfId="0" applyNumberFormat="1" applyFont="1" applyFill="1" applyBorder="1" applyAlignment="1" quotePrefix="1">
      <alignment horizontal="center" vertical="center"/>
    </xf>
    <xf numFmtId="0" fontId="35" fillId="18" borderId="32" xfId="0" applyFont="1" applyFill="1" applyBorder="1" applyAlignment="1">
      <alignment horizontal="left"/>
    </xf>
    <xf numFmtId="4" fontId="36" fillId="18" borderId="0" xfId="0" applyNumberFormat="1" applyFont="1" applyFill="1" applyAlignment="1" quotePrefix="1">
      <alignment horizontal="center"/>
    </xf>
    <xf numFmtId="0" fontId="24" fillId="18" borderId="0" xfId="0" applyFont="1" applyFill="1" applyAlignment="1">
      <alignment horizontal="left"/>
    </xf>
    <xf numFmtId="2" fontId="19" fillId="18" borderId="47" xfId="0" applyNumberFormat="1" applyFont="1" applyFill="1" applyBorder="1" applyAlignment="1">
      <alignment vertical="center" wrapText="1"/>
    </xf>
    <xf numFmtId="0" fontId="19" fillId="18" borderId="48" xfId="0" applyFont="1" applyFill="1" applyBorder="1" applyAlignment="1">
      <alignment horizontal="center" vertical="center" wrapText="1"/>
    </xf>
    <xf numFmtId="0" fontId="19" fillId="18" borderId="49" xfId="0" applyFont="1" applyFill="1" applyBorder="1" applyAlignment="1">
      <alignment horizontal="center" vertical="center" wrapText="1"/>
    </xf>
    <xf numFmtId="4" fontId="19" fillId="18" borderId="50" xfId="0" applyNumberFormat="1" applyFont="1" applyFill="1" applyBorder="1" applyAlignment="1">
      <alignment horizontal="left"/>
    </xf>
    <xf numFmtId="2" fontId="19" fillId="18" borderId="50" xfId="0" applyNumberFormat="1" applyFont="1" applyFill="1" applyBorder="1" applyAlignment="1">
      <alignment horizontal="left"/>
    </xf>
    <xf numFmtId="0" fontId="19" fillId="18" borderId="50" xfId="0" applyFont="1" applyFill="1" applyBorder="1" applyAlignment="1">
      <alignment/>
    </xf>
    <xf numFmtId="2" fontId="19" fillId="18" borderId="51" xfId="0" applyNumberFormat="1" applyFont="1" applyFill="1" applyBorder="1" applyAlignment="1">
      <alignment horizontal="center" vertical="center"/>
    </xf>
    <xf numFmtId="0" fontId="33" fillId="18" borderId="52" xfId="0" applyFont="1" applyFill="1" applyBorder="1" applyAlignment="1">
      <alignment horizontal="left"/>
    </xf>
    <xf numFmtId="2" fontId="33" fillId="18" borderId="45" xfId="0" applyNumberFormat="1" applyFont="1" applyFill="1" applyBorder="1" applyAlignment="1">
      <alignment horizontal="center" vertical="center"/>
    </xf>
    <xf numFmtId="2" fontId="33" fillId="18" borderId="46" xfId="0" applyNumberFormat="1" applyFont="1" applyFill="1" applyBorder="1" applyAlignment="1">
      <alignment horizontal="center" vertical="center"/>
    </xf>
    <xf numFmtId="0" fontId="25" fillId="19" borderId="53" xfId="0" applyFont="1" applyFill="1" applyBorder="1" applyAlignment="1">
      <alignment horizontal="center"/>
    </xf>
    <xf numFmtId="0" fontId="31" fillId="18" borderId="41" xfId="0" applyFont="1" applyFill="1" applyBorder="1" applyAlignment="1">
      <alignment horizontal="center"/>
    </xf>
    <xf numFmtId="0" fontId="31" fillId="18" borderId="54" xfId="0" applyFont="1" applyFill="1" applyBorder="1" applyAlignment="1">
      <alignment horizontal="center"/>
    </xf>
    <xf numFmtId="0" fontId="37" fillId="18" borderId="55" xfId="0" applyFont="1" applyFill="1" applyBorder="1" applyAlignment="1">
      <alignment horizontal="center" vertical="center"/>
    </xf>
    <xf numFmtId="0" fontId="37" fillId="18" borderId="56" xfId="0" applyFont="1" applyFill="1" applyBorder="1" applyAlignment="1">
      <alignment horizontal="center" vertical="center"/>
    </xf>
    <xf numFmtId="0" fontId="37" fillId="18" borderId="57" xfId="0" applyFont="1" applyFill="1" applyBorder="1" applyAlignment="1">
      <alignment horizontal="center" vertical="center"/>
    </xf>
    <xf numFmtId="0" fontId="37" fillId="18" borderId="39" xfId="0" applyFont="1" applyFill="1" applyBorder="1" applyAlignment="1">
      <alignment horizontal="center" vertical="center"/>
    </xf>
    <xf numFmtId="0" fontId="37" fillId="18" borderId="0" xfId="0" applyFont="1" applyFill="1" applyAlignment="1">
      <alignment horizontal="center" vertical="center"/>
    </xf>
    <xf numFmtId="0" fontId="37" fillId="18" borderId="58" xfId="0" applyFont="1" applyFill="1" applyBorder="1" applyAlignment="1">
      <alignment horizontal="center" vertical="center"/>
    </xf>
    <xf numFmtId="0" fontId="37" fillId="18" borderId="40" xfId="0" applyFont="1" applyFill="1" applyBorder="1" applyAlignment="1">
      <alignment horizontal="center" vertical="center"/>
    </xf>
    <xf numFmtId="0" fontId="37" fillId="18" borderId="53" xfId="0" applyFont="1" applyFill="1" applyBorder="1" applyAlignment="1">
      <alignment horizontal="center" vertical="center"/>
    </xf>
    <xf numFmtId="0" fontId="37" fillId="18" borderId="59" xfId="0" applyFont="1" applyFill="1" applyBorder="1" applyAlignment="1">
      <alignment horizontal="center" vertical="center"/>
    </xf>
    <xf numFmtId="0" fontId="25" fillId="18" borderId="55" xfId="0" applyFont="1" applyFill="1" applyBorder="1" applyAlignment="1">
      <alignment horizontal="center" vertical="center"/>
    </xf>
    <xf numFmtId="0" fontId="25" fillId="18" borderId="57" xfId="0" applyFont="1" applyFill="1" applyBorder="1" applyAlignment="1">
      <alignment horizontal="center" vertical="center"/>
    </xf>
    <xf numFmtId="16" fontId="25" fillId="18" borderId="39" xfId="0" applyNumberFormat="1" applyFont="1" applyFill="1" applyBorder="1" applyAlignment="1">
      <alignment horizontal="center" vertical="center"/>
    </xf>
    <xf numFmtId="16" fontId="25" fillId="18" borderId="58" xfId="0" applyNumberFormat="1" applyFont="1" applyFill="1" applyBorder="1" applyAlignment="1">
      <alignment horizontal="center" vertical="center"/>
    </xf>
    <xf numFmtId="0" fontId="25" fillId="18" borderId="40" xfId="0" applyFont="1" applyFill="1" applyBorder="1" applyAlignment="1">
      <alignment horizontal="center" vertical="center"/>
    </xf>
    <xf numFmtId="0" fontId="25" fillId="18" borderId="59" xfId="0" applyFont="1" applyFill="1" applyBorder="1" applyAlignment="1">
      <alignment horizontal="center" vertical="center"/>
    </xf>
    <xf numFmtId="0" fontId="25" fillId="19" borderId="0" xfId="0" applyFont="1" applyFill="1" applyAlignment="1">
      <alignment horizontal="center"/>
    </xf>
    <xf numFmtId="0" fontId="23" fillId="19" borderId="60" xfId="0" applyFont="1" applyFill="1" applyBorder="1" applyAlignment="1">
      <alignment horizontal="center" vertical="center"/>
    </xf>
    <xf numFmtId="0" fontId="23" fillId="19" borderId="38" xfId="0" applyFont="1" applyFill="1" applyBorder="1" applyAlignment="1">
      <alignment horizontal="center" vertical="center"/>
    </xf>
    <xf numFmtId="0" fontId="23" fillId="19" borderId="61" xfId="0" applyFont="1" applyFill="1" applyBorder="1" applyAlignment="1">
      <alignment horizontal="center" vertical="center"/>
    </xf>
    <xf numFmtId="0" fontId="23" fillId="19" borderId="62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horizontal="center" vertical="center"/>
    </xf>
    <xf numFmtId="0" fontId="23" fillId="19" borderId="63" xfId="0" applyFont="1" applyFill="1" applyBorder="1" applyAlignment="1">
      <alignment horizontal="center" vertical="center"/>
    </xf>
    <xf numFmtId="0" fontId="23" fillId="19" borderId="64" xfId="0" applyFont="1" applyFill="1" applyBorder="1" applyAlignment="1">
      <alignment horizontal="center" vertical="center"/>
    </xf>
    <xf numFmtId="0" fontId="23" fillId="19" borderId="34" xfId="0" applyFont="1" applyFill="1" applyBorder="1" applyAlignment="1">
      <alignment horizontal="center" vertical="center"/>
    </xf>
    <xf numFmtId="0" fontId="23" fillId="19" borderId="65" xfId="0" applyFont="1" applyFill="1" applyBorder="1" applyAlignment="1">
      <alignment horizontal="center" vertical="center"/>
    </xf>
    <xf numFmtId="0" fontId="25" fillId="19" borderId="60" xfId="0" applyFont="1" applyFill="1" applyBorder="1" applyAlignment="1">
      <alignment horizontal="center" shrinkToFit="1"/>
    </xf>
    <xf numFmtId="0" fontId="25" fillId="19" borderId="38" xfId="0" applyFont="1" applyFill="1" applyBorder="1" applyAlignment="1">
      <alignment horizontal="center" shrinkToFit="1"/>
    </xf>
    <xf numFmtId="0" fontId="25" fillId="19" borderId="61" xfId="0" applyFont="1" applyFill="1" applyBorder="1" applyAlignment="1">
      <alignment horizontal="center" shrinkToFit="1"/>
    </xf>
    <xf numFmtId="0" fontId="25" fillId="19" borderId="62" xfId="0" applyFont="1" applyFill="1" applyBorder="1" applyAlignment="1">
      <alignment horizontal="center" shrinkToFit="1"/>
    </xf>
    <xf numFmtId="0" fontId="25" fillId="19" borderId="0" xfId="0" applyFont="1" applyFill="1" applyBorder="1" applyAlignment="1">
      <alignment horizontal="center" shrinkToFit="1"/>
    </xf>
    <xf numFmtId="0" fontId="25" fillId="19" borderId="63" xfId="0" applyFont="1" applyFill="1" applyBorder="1" applyAlignment="1">
      <alignment horizontal="center" shrinkToFit="1"/>
    </xf>
    <xf numFmtId="0" fontId="25" fillId="19" borderId="64" xfId="0" applyFont="1" applyFill="1" applyBorder="1" applyAlignment="1">
      <alignment horizontal="center" shrinkToFit="1"/>
    </xf>
    <xf numFmtId="0" fontId="25" fillId="19" borderId="34" xfId="0" applyFont="1" applyFill="1" applyBorder="1" applyAlignment="1">
      <alignment horizontal="center" shrinkToFit="1"/>
    </xf>
    <xf numFmtId="0" fontId="25" fillId="19" borderId="65" xfId="0" applyFont="1" applyFill="1" applyBorder="1" applyAlignment="1">
      <alignment horizontal="center" shrinkToFi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zaklady-ceny_sez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6"/>
  <sheetViews>
    <sheetView showGridLines="0" tabSelected="1" zoomScale="90" zoomScaleNormal="90" zoomScalePageLayoutView="0" workbookViewId="0" topLeftCell="A1">
      <selection activeCell="A1" sqref="A1:K3"/>
    </sheetView>
  </sheetViews>
  <sheetFormatPr defaultColWidth="8.875" defaultRowHeight="12.75"/>
  <cols>
    <col min="1" max="1" width="18.75390625" style="89" bestFit="1" customWidth="1"/>
    <col min="2" max="2" width="17.25390625" style="45" customWidth="1"/>
    <col min="3" max="3" width="13.75390625" style="45" customWidth="1"/>
    <col min="4" max="4" width="15.25390625" style="45" customWidth="1"/>
    <col min="5" max="5" width="13.75390625" style="45" customWidth="1"/>
    <col min="6" max="6" width="15.625" style="45" customWidth="1"/>
    <col min="7" max="7" width="14.625" style="45" customWidth="1"/>
    <col min="8" max="8" width="13.75390625" style="45" customWidth="1"/>
    <col min="9" max="9" width="14.375" style="45" customWidth="1"/>
    <col min="10" max="10" width="13.625" style="45" hidden="1" customWidth="1"/>
    <col min="11" max="11" width="13.875" style="45" hidden="1" customWidth="1"/>
    <col min="12" max="13" width="11.875" style="45" customWidth="1"/>
    <col min="14" max="16384" width="8.875" style="45" customWidth="1"/>
  </cols>
  <sheetData>
    <row r="1" spans="1:13" ht="34.5" customHeight="1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  <c r="L1" s="112" t="s">
        <v>94</v>
      </c>
      <c r="M1" s="113"/>
    </row>
    <row r="2" spans="1:13" ht="27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8"/>
      <c r="L2" s="114" t="s">
        <v>95</v>
      </c>
      <c r="M2" s="115"/>
    </row>
    <row r="3" spans="1:13" ht="26.25" customHeight="1" thickBot="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1"/>
      <c r="L3" s="116" t="s">
        <v>96</v>
      </c>
      <c r="M3" s="117"/>
    </row>
    <row r="4" spans="1:13" ht="19.5" customHeight="1">
      <c r="A4" s="46"/>
      <c r="B4" s="118" t="s">
        <v>97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 ht="19.5" customHeight="1">
      <c r="A5" s="46"/>
      <c r="B5" s="118" t="s">
        <v>98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ht="19.5" customHeight="1" thickBot="1">
      <c r="A6" s="47"/>
      <c r="B6" s="100" t="s">
        <v>3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 ht="19.5" customHeight="1" thickBot="1">
      <c r="A7" s="48" t="s">
        <v>99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101"/>
      <c r="M7" s="102"/>
    </row>
    <row r="8" spans="1:76" s="50" customFormat="1" ht="18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2:8" s="55" customFormat="1" ht="42.75" customHeight="1">
      <c r="B9" s="51" t="s">
        <v>100</v>
      </c>
      <c r="C9" s="52" t="s">
        <v>101</v>
      </c>
      <c r="D9" s="52" t="s">
        <v>102</v>
      </c>
      <c r="E9" s="53" t="s">
        <v>103</v>
      </c>
      <c r="F9" s="52" t="s">
        <v>104</v>
      </c>
      <c r="G9" s="52" t="s">
        <v>105</v>
      </c>
      <c r="H9" s="54" t="s">
        <v>106</v>
      </c>
    </row>
    <row r="10" spans="2:8" s="55" customFormat="1" ht="19.5" customHeight="1">
      <c r="B10" s="56" t="s">
        <v>6</v>
      </c>
      <c r="C10" s="57"/>
      <c r="D10" s="57"/>
      <c r="E10" s="57"/>
      <c r="F10" s="58"/>
      <c r="G10" s="58">
        <v>4.9</v>
      </c>
      <c r="H10" s="59"/>
    </row>
    <row r="11" spans="2:8" s="60" customFormat="1" ht="19.5" customHeight="1">
      <c r="B11" s="56" t="s">
        <v>6</v>
      </c>
      <c r="C11" s="57">
        <v>1.31</v>
      </c>
      <c r="D11" s="57"/>
      <c r="E11" s="57">
        <v>1.98</v>
      </c>
      <c r="F11" s="58">
        <v>1.8</v>
      </c>
      <c r="G11" s="58"/>
      <c r="H11" s="59">
        <v>9.12</v>
      </c>
    </row>
    <row r="12" spans="2:8" s="55" customFormat="1" ht="18" customHeight="1">
      <c r="B12" s="56" t="s">
        <v>8</v>
      </c>
      <c r="C12" s="57"/>
      <c r="D12" s="57">
        <v>2.17</v>
      </c>
      <c r="E12" s="57">
        <v>2</v>
      </c>
      <c r="F12" s="58" t="s">
        <v>107</v>
      </c>
      <c r="G12" s="58">
        <v>4.95</v>
      </c>
      <c r="H12" s="59"/>
    </row>
    <row r="13" spans="2:8" s="60" customFormat="1" ht="18" customHeight="1">
      <c r="B13" s="56" t="s">
        <v>8</v>
      </c>
      <c r="C13" s="57">
        <v>1.3</v>
      </c>
      <c r="D13" s="57"/>
      <c r="E13" s="57"/>
      <c r="F13" s="58" t="s">
        <v>108</v>
      </c>
      <c r="G13" s="58"/>
      <c r="H13" s="59">
        <v>9</v>
      </c>
    </row>
    <row r="14" spans="2:8" s="55" customFormat="1" ht="18" customHeight="1">
      <c r="B14" s="56" t="s">
        <v>109</v>
      </c>
      <c r="C14" s="57">
        <v>1.35</v>
      </c>
      <c r="D14" s="57"/>
      <c r="E14" s="57">
        <v>1.96</v>
      </c>
      <c r="F14" s="57"/>
      <c r="G14" s="57">
        <v>4.95</v>
      </c>
      <c r="H14" s="61">
        <v>9.1</v>
      </c>
    </row>
    <row r="15" spans="2:8" s="55" customFormat="1" ht="18" customHeight="1">
      <c r="B15" s="56" t="s">
        <v>109</v>
      </c>
      <c r="C15" s="57"/>
      <c r="D15" s="62">
        <v>2.2</v>
      </c>
      <c r="E15" s="62"/>
      <c r="F15" s="63"/>
      <c r="G15" s="63">
        <v>4.85</v>
      </c>
      <c r="H15" s="64">
        <v>8.8</v>
      </c>
    </row>
    <row r="16" spans="2:8" s="55" customFormat="1" ht="18" customHeight="1">
      <c r="B16" s="56" t="s">
        <v>109</v>
      </c>
      <c r="C16" s="57">
        <v>1.28</v>
      </c>
      <c r="D16" s="62">
        <v>2.15</v>
      </c>
      <c r="E16" s="62"/>
      <c r="F16" s="58" t="s">
        <v>108</v>
      </c>
      <c r="G16" s="58">
        <v>4.8</v>
      </c>
      <c r="H16" s="59"/>
    </row>
    <row r="17" spans="2:8" s="60" customFormat="1" ht="18" customHeight="1">
      <c r="B17" s="56" t="s">
        <v>109</v>
      </c>
      <c r="C17" s="57">
        <v>1.3</v>
      </c>
      <c r="D17" s="62">
        <v>2.15</v>
      </c>
      <c r="E17" s="62">
        <v>1.96</v>
      </c>
      <c r="F17" s="58"/>
      <c r="G17" s="58"/>
      <c r="H17" s="59">
        <v>8.95</v>
      </c>
    </row>
    <row r="18" spans="2:8" s="60" customFormat="1" ht="18" customHeight="1">
      <c r="B18" s="56" t="s">
        <v>110</v>
      </c>
      <c r="C18" s="57">
        <v>1.32</v>
      </c>
      <c r="D18" s="57">
        <v>2.15</v>
      </c>
      <c r="E18" s="57">
        <v>1.97</v>
      </c>
      <c r="F18" s="57"/>
      <c r="G18" s="57">
        <v>4.9</v>
      </c>
      <c r="H18" s="61">
        <v>8.9</v>
      </c>
    </row>
    <row r="19" spans="2:8" s="55" customFormat="1" ht="18" customHeight="1">
      <c r="B19" s="56" t="s">
        <v>111</v>
      </c>
      <c r="C19" s="57">
        <v>1.31</v>
      </c>
      <c r="D19" s="57"/>
      <c r="E19" s="57"/>
      <c r="F19" s="57" t="s">
        <v>108</v>
      </c>
      <c r="G19" s="57"/>
      <c r="H19" s="61">
        <v>8.95</v>
      </c>
    </row>
    <row r="20" spans="2:8" s="60" customFormat="1" ht="18" customHeight="1">
      <c r="B20" s="65" t="s">
        <v>111</v>
      </c>
      <c r="C20" s="57">
        <v>1.31</v>
      </c>
      <c r="D20" s="57">
        <v>2.17</v>
      </c>
      <c r="E20" s="57">
        <v>1.96</v>
      </c>
      <c r="F20" s="58" t="s">
        <v>112</v>
      </c>
      <c r="G20" s="63"/>
      <c r="H20" s="64">
        <v>8.85</v>
      </c>
    </row>
    <row r="21" spans="2:8" s="55" customFormat="1" ht="18" customHeight="1">
      <c r="B21" s="66" t="s">
        <v>113</v>
      </c>
      <c r="C21" s="67">
        <f>AVERAGE(C10:C20)</f>
        <v>1.31</v>
      </c>
      <c r="D21" s="67">
        <f>AVERAGE(D10:D20)</f>
        <v>2.165</v>
      </c>
      <c r="E21" s="67">
        <f>AVERAGE(E10:E20)</f>
        <v>1.9716666666666665</v>
      </c>
      <c r="F21" s="67" t="s">
        <v>114</v>
      </c>
      <c r="G21" s="67">
        <f>AVERAGE(G10:G20)</f>
        <v>4.891666666666667</v>
      </c>
      <c r="H21" s="68">
        <f>AVERAGE(H10:H20)</f>
        <v>8.958749999999998</v>
      </c>
    </row>
    <row r="22" spans="2:8" s="55" customFormat="1" ht="18" customHeight="1">
      <c r="B22" s="66" t="s">
        <v>115</v>
      </c>
      <c r="C22" s="69">
        <v>1.3037500000000002</v>
      </c>
      <c r="D22" s="69">
        <v>2.1416666666666666</v>
      </c>
      <c r="E22" s="69">
        <v>1.968333333333333</v>
      </c>
      <c r="F22" s="70" t="s">
        <v>116</v>
      </c>
      <c r="G22" s="69">
        <v>4.866666666666667</v>
      </c>
      <c r="H22" s="71">
        <v>8.893749999999999</v>
      </c>
    </row>
    <row r="23" spans="2:8" s="55" customFormat="1" ht="19.5" customHeight="1">
      <c r="B23" s="72" t="s">
        <v>19</v>
      </c>
      <c r="C23" s="73">
        <v>1.39</v>
      </c>
      <c r="D23" s="73">
        <v>3.07</v>
      </c>
      <c r="E23" s="73">
        <v>1.46</v>
      </c>
      <c r="F23" s="69">
        <v>1.54</v>
      </c>
      <c r="G23" s="69">
        <v>3.67</v>
      </c>
      <c r="H23" s="74">
        <v>6.23</v>
      </c>
    </row>
    <row r="24" spans="1:13" s="55" customFormat="1" ht="18" customHeight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2:7" s="55" customFormat="1" ht="39.75" customHeight="1">
      <c r="B25" s="77" t="s">
        <v>100</v>
      </c>
      <c r="C25" s="52" t="s">
        <v>117</v>
      </c>
      <c r="D25" s="52" t="s">
        <v>118</v>
      </c>
      <c r="E25" s="52" t="s">
        <v>119</v>
      </c>
      <c r="F25" s="52" t="s">
        <v>35</v>
      </c>
      <c r="G25" s="54" t="s">
        <v>37</v>
      </c>
    </row>
    <row r="26" spans="2:7" s="60" customFormat="1" ht="21" customHeight="1">
      <c r="B26" s="56" t="s">
        <v>6</v>
      </c>
      <c r="C26" s="58"/>
      <c r="D26" s="58" t="s">
        <v>120</v>
      </c>
      <c r="E26" s="58">
        <v>4.33</v>
      </c>
      <c r="F26" s="58">
        <v>4.4</v>
      </c>
      <c r="G26" s="59">
        <v>3.15</v>
      </c>
    </row>
    <row r="27" spans="2:7" s="55" customFormat="1" ht="15" customHeight="1">
      <c r="B27" s="56" t="s">
        <v>109</v>
      </c>
      <c r="C27" s="57" t="s">
        <v>121</v>
      </c>
      <c r="D27" s="57" t="s">
        <v>122</v>
      </c>
      <c r="E27" s="57">
        <v>4.34</v>
      </c>
      <c r="F27" s="57">
        <v>4.5</v>
      </c>
      <c r="G27" s="61">
        <v>3.1</v>
      </c>
    </row>
    <row r="28" spans="2:7" s="55" customFormat="1" ht="15" customHeight="1">
      <c r="B28" s="56" t="s">
        <v>109</v>
      </c>
      <c r="C28" s="57"/>
      <c r="D28" s="78"/>
      <c r="E28" s="57">
        <v>4.36</v>
      </c>
      <c r="F28" s="57">
        <v>4.4</v>
      </c>
      <c r="G28" s="61"/>
    </row>
    <row r="29" spans="2:7" s="60" customFormat="1" ht="14.25" customHeight="1">
      <c r="B29" s="56" t="s">
        <v>110</v>
      </c>
      <c r="C29" s="58" t="s">
        <v>123</v>
      </c>
      <c r="D29" s="57" t="s">
        <v>124</v>
      </c>
      <c r="E29" s="63">
        <v>4.37</v>
      </c>
      <c r="F29" s="58">
        <v>4.45</v>
      </c>
      <c r="G29" s="59">
        <v>3</v>
      </c>
    </row>
    <row r="30" spans="2:7" s="60" customFormat="1" ht="15" customHeight="1">
      <c r="B30" s="56" t="s">
        <v>110</v>
      </c>
      <c r="C30" s="58" t="s">
        <v>121</v>
      </c>
      <c r="D30" s="58" t="s">
        <v>125</v>
      </c>
      <c r="E30" s="63">
        <v>4.3</v>
      </c>
      <c r="F30" s="58">
        <v>4.5</v>
      </c>
      <c r="G30" s="59">
        <v>3.1</v>
      </c>
    </row>
    <row r="31" spans="2:7" s="55" customFormat="1" ht="15" customHeight="1">
      <c r="B31" s="56" t="s">
        <v>111</v>
      </c>
      <c r="C31" s="57" t="s">
        <v>126</v>
      </c>
      <c r="D31" s="57" t="s">
        <v>127</v>
      </c>
      <c r="E31" s="57">
        <v>4.4</v>
      </c>
      <c r="F31" s="57"/>
      <c r="G31" s="61">
        <v>3</v>
      </c>
    </row>
    <row r="32" spans="2:7" s="60" customFormat="1" ht="18" customHeight="1">
      <c r="B32" s="65" t="s">
        <v>111</v>
      </c>
      <c r="C32" s="58" t="s">
        <v>128</v>
      </c>
      <c r="D32" s="58" t="s">
        <v>129</v>
      </c>
      <c r="E32" s="63"/>
      <c r="F32" s="58">
        <v>4.4</v>
      </c>
      <c r="G32" s="59">
        <v>3.1</v>
      </c>
    </row>
    <row r="33" spans="2:7" s="55" customFormat="1" ht="18" customHeight="1">
      <c r="B33" s="66" t="s">
        <v>113</v>
      </c>
      <c r="C33" s="79" t="s">
        <v>130</v>
      </c>
      <c r="D33" s="67" t="s">
        <v>131</v>
      </c>
      <c r="E33" s="67">
        <f>AVERAGE(E26:E32)</f>
        <v>4.3500000000000005</v>
      </c>
      <c r="F33" s="67">
        <f>AVERAGE(F26:F32)</f>
        <v>4.441666666666666</v>
      </c>
      <c r="G33" s="68">
        <f>AVERAGE(G26:G32)</f>
        <v>3.0749999999999997</v>
      </c>
    </row>
    <row r="34" spans="2:7" s="81" customFormat="1" ht="18" customHeight="1">
      <c r="B34" s="66" t="s">
        <v>115</v>
      </c>
      <c r="C34" s="67" t="s">
        <v>130</v>
      </c>
      <c r="D34" s="67" t="s">
        <v>132</v>
      </c>
      <c r="E34" s="67">
        <v>4.338333333333334</v>
      </c>
      <c r="F34" s="67">
        <v>4.416666666666667</v>
      </c>
      <c r="G34" s="80">
        <v>2.9883333333333333</v>
      </c>
    </row>
    <row r="35" spans="2:7" s="55" customFormat="1" ht="18" customHeight="1" thickBot="1">
      <c r="B35" s="82" t="s">
        <v>19</v>
      </c>
      <c r="C35" s="83">
        <v>1.93</v>
      </c>
      <c r="D35" s="84">
        <v>7.55</v>
      </c>
      <c r="E35" s="84">
        <v>3.5</v>
      </c>
      <c r="F35" s="85">
        <v>4.52</v>
      </c>
      <c r="G35" s="86">
        <v>3.47</v>
      </c>
    </row>
    <row r="36" spans="1:13" s="55" customFormat="1" ht="18" customHeight="1">
      <c r="A36" s="87" t="s">
        <v>133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</sheetData>
  <sheetProtection/>
  <mergeCells count="8">
    <mergeCell ref="B6:M6"/>
    <mergeCell ref="L7:M7"/>
    <mergeCell ref="A1:K3"/>
    <mergeCell ref="L1:M1"/>
    <mergeCell ref="L2:M2"/>
    <mergeCell ref="L3:M3"/>
    <mergeCell ref="B4:M4"/>
    <mergeCell ref="B5:M5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60" r:id="rId1"/>
  <headerFooter alignWithMargins="0">
    <oddFooter>&amp;CPrzygotował(a) Lukasz.Zaremba@ierigz.waw.pl;Tomasz.Smolenski@ierigz.waw.pl &amp;D&amp;RStrona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4"/>
  <sheetViews>
    <sheetView zoomScale="75" zoomScaleNormal="75" zoomScalePageLayoutView="0" workbookViewId="0" topLeftCell="A1">
      <selection activeCell="A1" sqref="A1:W3"/>
    </sheetView>
  </sheetViews>
  <sheetFormatPr defaultColWidth="9.00390625" defaultRowHeight="12.75"/>
  <cols>
    <col min="1" max="1" width="25.875" style="1" customWidth="1"/>
    <col min="2" max="2" width="0.6171875" style="1" customWidth="1"/>
    <col min="3" max="3" width="27.00390625" style="1" hidden="1" customWidth="1"/>
    <col min="4" max="4" width="26.375" style="1" hidden="1" customWidth="1"/>
    <col min="5" max="5" width="27.00390625" style="1" hidden="1" customWidth="1"/>
    <col min="6" max="6" width="23.625" style="1" hidden="1" customWidth="1"/>
    <col min="7" max="7" width="18.875" style="1" hidden="1" customWidth="1"/>
    <col min="8" max="8" width="0.12890625" style="1" hidden="1" customWidth="1"/>
    <col min="9" max="9" width="19.875" style="1" hidden="1" customWidth="1"/>
    <col min="10" max="10" width="18.125" style="1" hidden="1" customWidth="1"/>
    <col min="11" max="11" width="24.625" style="1" hidden="1" customWidth="1"/>
    <col min="12" max="12" width="17.75390625" style="1" hidden="1" customWidth="1"/>
    <col min="13" max="13" width="26.875" style="1" hidden="1" customWidth="1"/>
    <col min="14" max="14" width="29.00390625" style="1" hidden="1" customWidth="1"/>
    <col min="15" max="15" width="12.00390625" style="1" hidden="1" customWidth="1"/>
    <col min="16" max="16" width="20.375" style="1" hidden="1" customWidth="1"/>
    <col min="17" max="17" width="24.625" style="1" customWidth="1"/>
    <col min="18" max="19" width="30.375" style="1" bestFit="1" customWidth="1"/>
    <col min="20" max="20" width="30.375" style="1" customWidth="1"/>
    <col min="21" max="21" width="24.625" style="1" customWidth="1"/>
    <col min="22" max="22" width="25.75390625" style="1" customWidth="1"/>
    <col min="23" max="23" width="24.625" style="1" customWidth="1"/>
    <col min="24" max="24" width="28.00390625" style="1" bestFit="1" customWidth="1"/>
    <col min="25" max="16384" width="9.125" style="1" customWidth="1"/>
  </cols>
  <sheetData>
    <row r="1" spans="1:23" ht="12.75" customHeight="1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1"/>
    </row>
    <row r="2" spans="1:23" ht="12.75" customHeigh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4"/>
    </row>
    <row r="3" spans="1:23" ht="13.5" customHeight="1" thickBo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7"/>
    </row>
    <row r="4" spans="1:23" ht="20.25" customHeight="1">
      <c r="A4" s="128" t="s">
        <v>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30"/>
    </row>
    <row r="5" spans="1:23" ht="20.25" customHeight="1">
      <c r="A5" s="131" t="s">
        <v>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3"/>
    </row>
    <row r="6" spans="1:23" ht="20.25" customHeight="1" thickBot="1">
      <c r="A6" s="134" t="s">
        <v>3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6"/>
    </row>
    <row r="7" spans="1:23" ht="17.25" customHeight="1" thickBot="1">
      <c r="A7" s="43"/>
      <c r="B7" s="2" t="s">
        <v>93</v>
      </c>
      <c r="C7" s="2"/>
      <c r="D7" s="2"/>
      <c r="E7" s="2"/>
      <c r="F7" s="2"/>
      <c r="G7" s="2"/>
      <c r="H7" s="3"/>
      <c r="I7" s="3"/>
      <c r="J7" s="3"/>
      <c r="K7" s="3"/>
      <c r="L7" s="3"/>
      <c r="M7" s="3"/>
      <c r="N7" s="3"/>
      <c r="O7" s="3"/>
      <c r="P7" s="3"/>
      <c r="Q7" s="44"/>
      <c r="R7" s="42"/>
      <c r="S7" s="3"/>
      <c r="T7" s="3"/>
      <c r="U7" s="3"/>
      <c r="V7" s="3"/>
      <c r="W7" s="3"/>
    </row>
    <row r="8" spans="2:22" ht="17.2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6" t="s">
        <v>21</v>
      </c>
      <c r="Q8" s="4" t="s">
        <v>4</v>
      </c>
      <c r="R8" s="7" t="s">
        <v>31</v>
      </c>
      <c r="S8" s="7" t="s">
        <v>31</v>
      </c>
      <c r="T8" s="7" t="s">
        <v>28</v>
      </c>
      <c r="U8" s="7" t="s">
        <v>28</v>
      </c>
      <c r="V8" s="6" t="s">
        <v>38</v>
      </c>
    </row>
    <row r="9" spans="2:22" ht="16.5" thickBot="1">
      <c r="B9" s="5"/>
      <c r="C9" s="5"/>
      <c r="D9" s="5"/>
      <c r="E9" s="5"/>
      <c r="F9" s="5"/>
      <c r="G9" s="5"/>
      <c r="H9" s="5"/>
      <c r="I9" s="5"/>
      <c r="J9" s="5"/>
      <c r="K9" s="5"/>
      <c r="L9" s="9" t="s">
        <v>22</v>
      </c>
      <c r="Q9" s="8"/>
      <c r="R9" s="10" t="s">
        <v>32</v>
      </c>
      <c r="S9" s="10" t="s">
        <v>33</v>
      </c>
      <c r="T9" s="10" t="s">
        <v>36</v>
      </c>
      <c r="U9" s="10" t="s">
        <v>34</v>
      </c>
      <c r="V9" s="9"/>
    </row>
    <row r="10" spans="2:22" ht="15.7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4"/>
      <c r="N10" s="14"/>
      <c r="O10" s="14"/>
      <c r="P10" s="14"/>
      <c r="Q10" s="11" t="s">
        <v>5</v>
      </c>
      <c r="R10" s="15"/>
      <c r="S10" s="15"/>
      <c r="T10" s="15" t="s">
        <v>51</v>
      </c>
      <c r="U10" s="15"/>
      <c r="V10" s="13"/>
    </row>
    <row r="11" spans="2:22" s="16" customFormat="1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  <c r="M11" s="14"/>
      <c r="N11" s="14"/>
      <c r="O11" s="14"/>
      <c r="P11" s="14"/>
      <c r="Q11" s="11" t="s">
        <v>5</v>
      </c>
      <c r="R11" s="15" t="s">
        <v>57</v>
      </c>
      <c r="S11" s="15" t="s">
        <v>74</v>
      </c>
      <c r="T11" s="15"/>
      <c r="U11" s="15"/>
      <c r="V11" s="13" t="s">
        <v>52</v>
      </c>
    </row>
    <row r="12" spans="2:22" ht="15.7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4"/>
      <c r="N12" s="14"/>
      <c r="O12" s="14"/>
      <c r="P12" s="14"/>
      <c r="Q12" s="11" t="s">
        <v>5</v>
      </c>
      <c r="R12" s="15" t="s">
        <v>71</v>
      </c>
      <c r="S12" s="15" t="s">
        <v>61</v>
      </c>
      <c r="T12" s="15"/>
      <c r="U12" s="15" t="s">
        <v>45</v>
      </c>
      <c r="V12" s="13"/>
    </row>
    <row r="13" spans="2:22" ht="15.7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4"/>
      <c r="N13" s="14"/>
      <c r="O13" s="14"/>
      <c r="P13" s="14"/>
      <c r="Q13" s="11" t="s">
        <v>5</v>
      </c>
      <c r="R13" s="15" t="s">
        <v>58</v>
      </c>
      <c r="S13" s="15"/>
      <c r="T13" s="15"/>
      <c r="U13" s="15"/>
      <c r="V13" s="13"/>
    </row>
    <row r="14" spans="2:22" ht="15.7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 t="s">
        <v>23</v>
      </c>
      <c r="M14" s="14"/>
      <c r="N14" s="14"/>
      <c r="O14" s="14"/>
      <c r="P14" s="14"/>
      <c r="Q14" s="11" t="s">
        <v>6</v>
      </c>
      <c r="R14" s="15"/>
      <c r="S14" s="15"/>
      <c r="T14" s="15"/>
      <c r="U14" s="15"/>
      <c r="V14" s="13"/>
    </row>
    <row r="15" spans="2:22" s="16" customFormat="1" ht="15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4"/>
      <c r="N15" s="14"/>
      <c r="O15" s="14"/>
      <c r="P15" s="14"/>
      <c r="Q15" s="11" t="s">
        <v>6</v>
      </c>
      <c r="R15" s="15"/>
      <c r="S15" s="15"/>
      <c r="T15" s="15"/>
      <c r="U15" s="15"/>
      <c r="V15" s="13"/>
    </row>
    <row r="16" spans="2:22" s="16" customFormat="1" ht="15.7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14"/>
      <c r="N16" s="14"/>
      <c r="O16" s="14"/>
      <c r="P16" s="14"/>
      <c r="Q16" s="11" t="s">
        <v>6</v>
      </c>
      <c r="R16" s="15"/>
      <c r="S16" s="15" t="s">
        <v>73</v>
      </c>
      <c r="T16" s="15"/>
      <c r="U16" s="15"/>
      <c r="V16" s="13"/>
    </row>
    <row r="17" spans="2:22" s="16" customFormat="1" ht="15.7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14"/>
      <c r="N17" s="14"/>
      <c r="O17" s="14"/>
      <c r="P17" s="14"/>
      <c r="Q17" s="11" t="s">
        <v>6</v>
      </c>
      <c r="R17" s="15"/>
      <c r="S17" s="15"/>
      <c r="T17" s="15"/>
      <c r="U17" s="15"/>
      <c r="V17" s="13"/>
    </row>
    <row r="18" spans="2:22" ht="15.7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3"/>
      <c r="M18" s="14"/>
      <c r="N18" s="14"/>
      <c r="O18" s="14"/>
      <c r="P18" s="14"/>
      <c r="Q18" s="11" t="s">
        <v>6</v>
      </c>
      <c r="R18" s="15"/>
      <c r="S18" s="15"/>
      <c r="T18" s="15"/>
      <c r="U18" s="15"/>
      <c r="V18" s="13"/>
    </row>
    <row r="19" spans="2:22" ht="15.7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/>
      <c r="M19" s="14"/>
      <c r="N19" s="14"/>
      <c r="O19" s="14"/>
      <c r="P19" s="14"/>
      <c r="Q19" s="11" t="s">
        <v>7</v>
      </c>
      <c r="R19" s="15"/>
      <c r="S19" s="15"/>
      <c r="T19" s="15" t="s">
        <v>47</v>
      </c>
      <c r="U19" s="15"/>
      <c r="V19" s="13" t="s">
        <v>44</v>
      </c>
    </row>
    <row r="20" spans="2:22" ht="15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"/>
      <c r="M20" s="14"/>
      <c r="N20" s="14"/>
      <c r="O20" s="14"/>
      <c r="P20" s="14"/>
      <c r="Q20" s="11" t="s">
        <v>8</v>
      </c>
      <c r="R20" s="15"/>
      <c r="S20" s="15"/>
      <c r="T20" s="15"/>
      <c r="U20" s="15"/>
      <c r="V20" s="13"/>
    </row>
    <row r="21" spans="2:22" s="16" customFormat="1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3"/>
      <c r="M21" s="14"/>
      <c r="N21" s="14"/>
      <c r="O21" s="14"/>
      <c r="P21" s="14"/>
      <c r="Q21" s="11" t="s">
        <v>8</v>
      </c>
      <c r="R21" s="15"/>
      <c r="S21" s="15"/>
      <c r="T21" s="15"/>
      <c r="U21" s="15"/>
      <c r="V21" s="13"/>
    </row>
    <row r="22" spans="2:24" s="16" customFormat="1" ht="15.7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" t="s">
        <v>25</v>
      </c>
      <c r="M22" s="14"/>
      <c r="N22" s="14"/>
      <c r="O22" s="14"/>
      <c r="P22" s="14"/>
      <c r="Q22" s="11" t="s">
        <v>9</v>
      </c>
      <c r="R22" s="15"/>
      <c r="S22" s="15"/>
      <c r="T22" s="15"/>
      <c r="U22" s="15" t="s">
        <v>46</v>
      </c>
      <c r="V22" s="13"/>
      <c r="X22" s="16">
        <f>T83</f>
        <v>0</v>
      </c>
    </row>
    <row r="23" spans="2:22" s="16" customFormat="1" ht="15.7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3"/>
      <c r="M23" s="14"/>
      <c r="N23" s="14"/>
      <c r="O23" s="14"/>
      <c r="P23" s="14"/>
      <c r="Q23" s="11" t="s">
        <v>10</v>
      </c>
      <c r="R23" s="15" t="s">
        <v>57</v>
      </c>
      <c r="S23" s="15"/>
      <c r="T23" s="15"/>
      <c r="U23" s="15"/>
      <c r="V23" s="13"/>
    </row>
    <row r="24" spans="2:22" s="16" customFormat="1" ht="15.75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" t="s">
        <v>26</v>
      </c>
      <c r="M24" s="17"/>
      <c r="N24" s="17"/>
      <c r="O24" s="17"/>
      <c r="P24" s="17"/>
      <c r="Q24" s="11" t="s">
        <v>10</v>
      </c>
      <c r="R24" s="15"/>
      <c r="S24" s="15"/>
      <c r="T24" s="15" t="s">
        <v>75</v>
      </c>
      <c r="U24" s="15"/>
      <c r="V24" s="13"/>
    </row>
    <row r="25" spans="2:22" s="16" customFormat="1" ht="15.7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4"/>
      <c r="N25" s="14"/>
      <c r="O25" s="14"/>
      <c r="P25" s="14"/>
      <c r="Q25" s="11" t="s">
        <v>11</v>
      </c>
      <c r="R25" s="15"/>
      <c r="S25" s="15"/>
      <c r="T25" s="15"/>
      <c r="U25" s="15"/>
      <c r="V25" s="13"/>
    </row>
    <row r="26" spans="2:22" s="16" customFormat="1" ht="15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3"/>
      <c r="M26" s="14"/>
      <c r="N26" s="14"/>
      <c r="O26" s="14"/>
      <c r="P26" s="14"/>
      <c r="Q26" s="11" t="s">
        <v>11</v>
      </c>
      <c r="R26" s="15"/>
      <c r="S26" s="15" t="s">
        <v>61</v>
      </c>
      <c r="T26" s="15"/>
      <c r="U26" s="15"/>
      <c r="V26" s="13"/>
    </row>
    <row r="27" spans="2:22" ht="15.7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" t="s">
        <v>27</v>
      </c>
      <c r="M27" s="14"/>
      <c r="N27" s="14"/>
      <c r="O27" s="14"/>
      <c r="P27" s="14"/>
      <c r="Q27" s="11" t="s">
        <v>12</v>
      </c>
      <c r="R27" s="15"/>
      <c r="S27" s="15"/>
      <c r="T27" s="15"/>
      <c r="U27" s="15" t="s">
        <v>43</v>
      </c>
      <c r="V27" s="13"/>
    </row>
    <row r="28" spans="2:22" ht="15.7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3"/>
      <c r="M28" s="14"/>
      <c r="N28" s="14"/>
      <c r="O28" s="14"/>
      <c r="P28" s="14"/>
      <c r="Q28" s="11" t="s">
        <v>12</v>
      </c>
      <c r="R28" s="15"/>
      <c r="S28" s="15"/>
      <c r="T28" s="15"/>
      <c r="U28" s="15"/>
      <c r="V28" s="13"/>
    </row>
    <row r="29" spans="2:22" ht="15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"/>
      <c r="M29" s="14"/>
      <c r="N29" s="14"/>
      <c r="O29" s="14"/>
      <c r="P29" s="14"/>
      <c r="Q29" s="11" t="s">
        <v>13</v>
      </c>
      <c r="R29" s="15"/>
      <c r="S29" s="15"/>
      <c r="T29" s="15"/>
      <c r="U29" s="15"/>
      <c r="V29" s="13"/>
    </row>
    <row r="30" spans="2:22" s="16" customFormat="1" ht="15.7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3"/>
      <c r="M30" s="14"/>
      <c r="N30" s="14"/>
      <c r="O30" s="14"/>
      <c r="P30" s="14"/>
      <c r="Q30" s="11" t="s">
        <v>14</v>
      </c>
      <c r="R30" s="15"/>
      <c r="S30" s="15"/>
      <c r="T30" s="15"/>
      <c r="U30" s="15"/>
      <c r="V30" s="13"/>
    </row>
    <row r="31" spans="2:22" s="16" customFormat="1" ht="15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3"/>
      <c r="M31" s="14"/>
      <c r="N31" s="14"/>
      <c r="O31" s="14"/>
      <c r="P31" s="14"/>
      <c r="Q31" s="11" t="s">
        <v>15</v>
      </c>
      <c r="R31" s="15"/>
      <c r="S31" s="15"/>
      <c r="T31" s="15"/>
      <c r="U31" s="15"/>
      <c r="V31" s="13"/>
    </row>
    <row r="32" spans="2:22" ht="15.7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9"/>
      <c r="M32" s="14"/>
      <c r="N32" s="14"/>
      <c r="O32" s="14"/>
      <c r="P32" s="14"/>
      <c r="Q32" s="18" t="s">
        <v>15</v>
      </c>
      <c r="R32" s="20"/>
      <c r="S32" s="20"/>
      <c r="T32" s="20"/>
      <c r="U32" s="20"/>
      <c r="V32" s="19"/>
    </row>
    <row r="33" spans="2:22" ht="16.5" thickBot="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22"/>
      <c r="M33" s="14"/>
      <c r="N33" s="14"/>
      <c r="O33" s="14"/>
      <c r="P33" s="14"/>
      <c r="Q33" s="21" t="s">
        <v>16</v>
      </c>
      <c r="R33" s="23" t="s">
        <v>49</v>
      </c>
      <c r="S33" s="23"/>
      <c r="T33" s="23"/>
      <c r="U33" s="23"/>
      <c r="V33" s="22" t="s">
        <v>52</v>
      </c>
    </row>
    <row r="34" spans="2:22" ht="16.5" thickTop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25"/>
      <c r="M34" s="14"/>
      <c r="N34" s="14"/>
      <c r="O34" s="14"/>
      <c r="P34" s="14"/>
      <c r="Q34" s="24"/>
      <c r="R34" s="26"/>
      <c r="S34" s="26"/>
      <c r="T34" s="26"/>
      <c r="U34" s="26"/>
      <c r="V34" s="25"/>
    </row>
    <row r="35" spans="2:22" ht="16.5" thickBot="1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28" t="s">
        <v>23</v>
      </c>
      <c r="M35" s="14"/>
      <c r="N35" s="14"/>
      <c r="O35" s="14"/>
      <c r="P35" s="14"/>
      <c r="Q35" s="27" t="s">
        <v>17</v>
      </c>
      <c r="R35" s="29" t="s">
        <v>72</v>
      </c>
      <c r="S35" s="29" t="s">
        <v>74</v>
      </c>
      <c r="T35" s="29" t="s">
        <v>76</v>
      </c>
      <c r="U35" s="29" t="s">
        <v>77</v>
      </c>
      <c r="V35" s="28" t="s">
        <v>78</v>
      </c>
    </row>
    <row r="36" spans="2:22" ht="16.5" thickTop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25"/>
      <c r="M36" s="14"/>
      <c r="N36" s="14"/>
      <c r="O36" s="14"/>
      <c r="P36" s="14"/>
      <c r="Q36" s="30"/>
      <c r="R36" s="26"/>
      <c r="S36" s="26"/>
      <c r="T36" s="26"/>
      <c r="U36" s="26"/>
      <c r="V36" s="25"/>
    </row>
    <row r="37" spans="2:22" ht="16.5" thickBot="1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28" t="s">
        <v>23</v>
      </c>
      <c r="M37" s="14"/>
      <c r="N37" s="14"/>
      <c r="O37" s="14"/>
      <c r="P37" s="14"/>
      <c r="Q37" s="27" t="s">
        <v>18</v>
      </c>
      <c r="R37" s="31" t="s">
        <v>59</v>
      </c>
      <c r="S37" s="31" t="s">
        <v>60</v>
      </c>
      <c r="T37" s="31" t="s">
        <v>62</v>
      </c>
      <c r="U37" s="31" t="s">
        <v>63</v>
      </c>
      <c r="V37" s="32" t="s">
        <v>53</v>
      </c>
    </row>
    <row r="38" spans="2:22" ht="16.5" thickTop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34"/>
      <c r="M38" s="14"/>
      <c r="N38" s="14"/>
      <c r="O38" s="14"/>
      <c r="P38" s="14"/>
      <c r="Q38" s="33"/>
      <c r="R38" s="35"/>
      <c r="S38" s="35"/>
      <c r="T38" s="35"/>
      <c r="U38" s="35"/>
      <c r="V38" s="34"/>
    </row>
    <row r="39" spans="2:22" ht="16.5" thickBot="1">
      <c r="B39" s="12"/>
      <c r="C39" s="12"/>
      <c r="D39" s="12"/>
      <c r="E39" s="37"/>
      <c r="F39" s="37"/>
      <c r="G39" s="37"/>
      <c r="H39" s="37"/>
      <c r="I39" s="37"/>
      <c r="J39" s="37"/>
      <c r="K39" s="37"/>
      <c r="L39" s="38" t="s">
        <v>24</v>
      </c>
      <c r="M39" s="14"/>
      <c r="N39" s="14"/>
      <c r="O39" s="14"/>
      <c r="P39" s="14"/>
      <c r="Q39" s="36" t="s">
        <v>19</v>
      </c>
      <c r="R39" s="39" t="s">
        <v>87</v>
      </c>
      <c r="S39" s="39" t="s">
        <v>88</v>
      </c>
      <c r="T39" s="39" t="s">
        <v>50</v>
      </c>
      <c r="U39" s="39" t="s">
        <v>89</v>
      </c>
      <c r="V39" s="38" t="s">
        <v>41</v>
      </c>
    </row>
    <row r="40" spans="1:23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3.5" thickBo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2" ht="15.75">
      <c r="A42" s="4" t="s">
        <v>4</v>
      </c>
      <c r="B42" s="5"/>
      <c r="C42" s="5"/>
      <c r="D42" s="5"/>
      <c r="Q42" s="7" t="s">
        <v>21</v>
      </c>
      <c r="R42" s="7" t="s">
        <v>37</v>
      </c>
      <c r="S42" s="7" t="s">
        <v>40</v>
      </c>
      <c r="T42" s="7" t="s">
        <v>39</v>
      </c>
      <c r="U42" s="7" t="s">
        <v>35</v>
      </c>
      <c r="V42" s="6" t="s">
        <v>29</v>
      </c>
    </row>
    <row r="43" spans="1:22" ht="16.5" thickBot="1">
      <c r="A43" s="8"/>
      <c r="B43" s="5"/>
      <c r="C43" s="5"/>
      <c r="D43" s="5"/>
      <c r="Q43" s="10" t="s">
        <v>22</v>
      </c>
      <c r="R43" s="10"/>
      <c r="S43" s="10"/>
      <c r="T43" s="10"/>
      <c r="U43" s="10"/>
      <c r="V43" s="9" t="s">
        <v>30</v>
      </c>
    </row>
    <row r="44" spans="1:22" ht="15.75">
      <c r="A44" s="11" t="s">
        <v>5</v>
      </c>
      <c r="B44" s="5"/>
      <c r="C44" s="5"/>
      <c r="D44" s="5"/>
      <c r="Q44" s="15"/>
      <c r="R44" s="15"/>
      <c r="S44" s="15"/>
      <c r="T44" s="15"/>
      <c r="U44" s="15"/>
      <c r="V44" s="13"/>
    </row>
    <row r="45" spans="1:22" ht="15.75">
      <c r="A45" s="11" t="s">
        <v>5</v>
      </c>
      <c r="Q45" s="15"/>
      <c r="R45" s="15"/>
      <c r="S45" s="15"/>
      <c r="T45" s="15"/>
      <c r="U45" s="15"/>
      <c r="V45" s="13"/>
    </row>
    <row r="46" spans="1:22" ht="15.75">
      <c r="A46" s="11" t="s">
        <v>5</v>
      </c>
      <c r="Q46" s="15"/>
      <c r="R46" s="15"/>
      <c r="S46" s="15" t="s">
        <v>68</v>
      </c>
      <c r="T46" s="15"/>
      <c r="U46" s="15" t="s">
        <v>84</v>
      </c>
      <c r="V46" s="13" t="s">
        <v>85</v>
      </c>
    </row>
    <row r="47" spans="1:22" ht="15.75">
      <c r="A47" s="11" t="s">
        <v>5</v>
      </c>
      <c r="Q47" s="15"/>
      <c r="R47" s="15" t="s">
        <v>66</v>
      </c>
      <c r="S47" s="15"/>
      <c r="T47" s="15"/>
      <c r="U47" s="15"/>
      <c r="V47" s="13"/>
    </row>
    <row r="48" spans="1:22" ht="15.75">
      <c r="A48" s="11" t="s">
        <v>6</v>
      </c>
      <c r="Q48" s="15" t="s">
        <v>79</v>
      </c>
      <c r="R48" s="15"/>
      <c r="S48" s="15"/>
      <c r="T48" s="15" t="s">
        <v>43</v>
      </c>
      <c r="U48" s="15"/>
      <c r="V48" s="13"/>
    </row>
    <row r="49" spans="1:22" ht="15.75">
      <c r="A49" s="11" t="s">
        <v>6</v>
      </c>
      <c r="Q49" s="15" t="s">
        <v>56</v>
      </c>
      <c r="R49" s="15"/>
      <c r="S49" s="15"/>
      <c r="T49" s="15"/>
      <c r="U49" s="15"/>
      <c r="V49" s="13"/>
    </row>
    <row r="50" spans="1:22" ht="15.75">
      <c r="A50" s="11" t="s">
        <v>6</v>
      </c>
      <c r="Q50" s="15" t="s">
        <v>56</v>
      </c>
      <c r="R50" s="15" t="s">
        <v>80</v>
      </c>
      <c r="S50" s="15"/>
      <c r="T50" s="15"/>
      <c r="U50" s="15"/>
      <c r="V50" s="13" t="s">
        <v>86</v>
      </c>
    </row>
    <row r="51" spans="1:22" ht="15.75">
      <c r="A51" s="11" t="s">
        <v>6</v>
      </c>
      <c r="Q51" s="15"/>
      <c r="R51" s="15"/>
      <c r="S51" s="15" t="s">
        <v>42</v>
      </c>
      <c r="T51" s="15"/>
      <c r="U51" s="15"/>
      <c r="V51" s="13"/>
    </row>
    <row r="52" spans="1:22" ht="15.75">
      <c r="A52" s="11" t="s">
        <v>6</v>
      </c>
      <c r="Q52" s="15"/>
      <c r="R52" s="15"/>
      <c r="S52" s="15"/>
      <c r="T52" s="15"/>
      <c r="U52" s="15"/>
      <c r="V52" s="13"/>
    </row>
    <row r="53" spans="1:22" ht="15.75">
      <c r="A53" s="11" t="s">
        <v>7</v>
      </c>
      <c r="Q53" s="15"/>
      <c r="R53" s="15"/>
      <c r="S53" s="15"/>
      <c r="T53" s="15"/>
      <c r="U53" s="15"/>
      <c r="V53" s="13"/>
    </row>
    <row r="54" spans="1:22" ht="15.75">
      <c r="A54" s="11" t="s">
        <v>8</v>
      </c>
      <c r="Q54" s="15"/>
      <c r="R54" s="15"/>
      <c r="S54" s="15"/>
      <c r="T54" s="15" t="s">
        <v>82</v>
      </c>
      <c r="U54" s="15"/>
      <c r="V54" s="13"/>
    </row>
    <row r="55" spans="1:22" ht="15.75">
      <c r="A55" s="11" t="s">
        <v>8</v>
      </c>
      <c r="Q55" s="15" t="s">
        <v>55</v>
      </c>
      <c r="R55" s="15"/>
      <c r="S55" s="15"/>
      <c r="T55" s="15"/>
      <c r="U55" s="15" t="s">
        <v>58</v>
      </c>
      <c r="V55" s="13"/>
    </row>
    <row r="56" spans="1:22" ht="15.75">
      <c r="A56" s="11" t="s">
        <v>9</v>
      </c>
      <c r="Q56" s="15" t="s">
        <v>64</v>
      </c>
      <c r="R56" s="15"/>
      <c r="S56" s="15" t="s">
        <v>42</v>
      </c>
      <c r="T56" s="15"/>
      <c r="U56" s="15"/>
      <c r="V56" s="13"/>
    </row>
    <row r="57" spans="1:22" ht="15.75">
      <c r="A57" s="11" t="s">
        <v>10</v>
      </c>
      <c r="Q57" s="15"/>
      <c r="R57" s="15"/>
      <c r="S57" s="15"/>
      <c r="T57" s="15"/>
      <c r="U57" s="15"/>
      <c r="V57" s="13"/>
    </row>
    <row r="58" spans="1:22" ht="15.75">
      <c r="A58" s="11" t="s">
        <v>10</v>
      </c>
      <c r="Q58" s="15" t="s">
        <v>79</v>
      </c>
      <c r="R58" s="15"/>
      <c r="S58" s="15"/>
      <c r="T58" s="15" t="s">
        <v>43</v>
      </c>
      <c r="U58" s="15"/>
      <c r="V58" s="13"/>
    </row>
    <row r="59" spans="1:22" ht="15.75">
      <c r="A59" s="11" t="s">
        <v>11</v>
      </c>
      <c r="Q59" s="15"/>
      <c r="R59" s="15"/>
      <c r="S59" s="15"/>
      <c r="T59" s="15"/>
      <c r="U59" s="15"/>
      <c r="V59" s="13" t="s">
        <v>85</v>
      </c>
    </row>
    <row r="60" spans="1:22" ht="15.75">
      <c r="A60" s="11" t="s">
        <v>11</v>
      </c>
      <c r="Q60" s="15"/>
      <c r="R60" s="15" t="s">
        <v>81</v>
      </c>
      <c r="S60" s="15"/>
      <c r="T60" s="15"/>
      <c r="U60" s="15"/>
      <c r="V60" s="13"/>
    </row>
    <row r="61" spans="1:22" ht="15.75">
      <c r="A61" s="11" t="s">
        <v>12</v>
      </c>
      <c r="Q61" s="15"/>
      <c r="R61" s="15"/>
      <c r="S61" s="15"/>
      <c r="T61" s="15"/>
      <c r="U61" s="15"/>
      <c r="V61" s="13"/>
    </row>
    <row r="62" spans="1:22" ht="15.75">
      <c r="A62" s="11" t="s">
        <v>12</v>
      </c>
      <c r="Q62" s="15"/>
      <c r="R62" s="15"/>
      <c r="S62" s="15"/>
      <c r="T62" s="15"/>
      <c r="U62" s="15"/>
      <c r="V62" s="13"/>
    </row>
    <row r="63" spans="1:22" ht="15.75">
      <c r="A63" s="11" t="s">
        <v>13</v>
      </c>
      <c r="Q63" s="15"/>
      <c r="R63" s="15"/>
      <c r="S63" s="15"/>
      <c r="T63" s="15"/>
      <c r="U63" s="15" t="s">
        <v>58</v>
      </c>
      <c r="V63" s="13"/>
    </row>
    <row r="64" spans="1:22" ht="15.75">
      <c r="A64" s="11" t="s">
        <v>14</v>
      </c>
      <c r="Q64" s="15"/>
      <c r="R64" s="15"/>
      <c r="S64" s="15"/>
      <c r="T64" s="15"/>
      <c r="U64" s="15"/>
      <c r="V64" s="13"/>
    </row>
    <row r="65" spans="1:22" ht="15.75">
      <c r="A65" s="11" t="s">
        <v>15</v>
      </c>
      <c r="Q65" s="15"/>
      <c r="R65" s="15"/>
      <c r="S65" s="15"/>
      <c r="T65" s="15"/>
      <c r="U65" s="15"/>
      <c r="V65" s="13"/>
    </row>
    <row r="66" spans="1:22" ht="15.75">
      <c r="A66" s="18" t="s">
        <v>15</v>
      </c>
      <c r="Q66" s="20"/>
      <c r="R66" s="20"/>
      <c r="S66" s="20"/>
      <c r="T66" s="20"/>
      <c r="U66" s="20"/>
      <c r="V66" s="19"/>
    </row>
    <row r="67" spans="1:22" ht="16.5" thickBot="1">
      <c r="A67" s="21" t="s">
        <v>16</v>
      </c>
      <c r="Q67" s="23"/>
      <c r="R67" s="23"/>
      <c r="S67" s="23"/>
      <c r="T67" s="23"/>
      <c r="U67" s="23"/>
      <c r="V67" s="22"/>
    </row>
    <row r="68" spans="1:22" ht="16.5" thickTop="1">
      <c r="A68" s="24"/>
      <c r="Q68" s="26"/>
      <c r="R68" s="26"/>
      <c r="S68" s="26"/>
      <c r="T68" s="26"/>
      <c r="U68" s="26"/>
      <c r="V68" s="25"/>
    </row>
    <row r="69" spans="1:22" ht="16.5" thickBot="1">
      <c r="A69" s="27" t="s">
        <v>17</v>
      </c>
      <c r="Q69" s="29" t="s">
        <v>65</v>
      </c>
      <c r="R69" s="29" t="s">
        <v>60</v>
      </c>
      <c r="S69" s="29" t="s">
        <v>68</v>
      </c>
      <c r="T69" s="29" t="s">
        <v>83</v>
      </c>
      <c r="U69" s="29" t="s">
        <v>58</v>
      </c>
      <c r="V69" s="28" t="s">
        <v>85</v>
      </c>
    </row>
    <row r="70" spans="1:22" ht="16.5" thickTop="1">
      <c r="A70" s="30"/>
      <c r="Q70" s="26"/>
      <c r="R70" s="26"/>
      <c r="S70" s="26"/>
      <c r="T70" s="26"/>
      <c r="U70" s="26"/>
      <c r="V70" s="25"/>
    </row>
    <row r="71" spans="1:22" ht="16.5" thickBot="1">
      <c r="A71" s="27" t="s">
        <v>18</v>
      </c>
      <c r="Q71" s="31" t="s">
        <v>65</v>
      </c>
      <c r="R71" s="31" t="s">
        <v>67</v>
      </c>
      <c r="S71" s="31" t="s">
        <v>69</v>
      </c>
      <c r="T71" s="31" t="s">
        <v>48</v>
      </c>
      <c r="U71" s="31" t="s">
        <v>70</v>
      </c>
      <c r="V71" s="32" t="s">
        <v>54</v>
      </c>
    </row>
    <row r="72" spans="1:22" ht="15.75">
      <c r="A72" s="33"/>
      <c r="Q72" s="35"/>
      <c r="R72" s="35"/>
      <c r="S72" s="35"/>
      <c r="T72" s="35"/>
      <c r="U72" s="35"/>
      <c r="V72" s="34"/>
    </row>
    <row r="73" spans="1:22" ht="16.5" thickBot="1">
      <c r="A73" s="36" t="s">
        <v>19</v>
      </c>
      <c r="Q73" s="39" t="s">
        <v>90</v>
      </c>
      <c r="R73" s="40" t="s">
        <v>41</v>
      </c>
      <c r="S73" s="39" t="s">
        <v>91</v>
      </c>
      <c r="T73" s="40" t="s">
        <v>41</v>
      </c>
      <c r="U73" s="40" t="s">
        <v>41</v>
      </c>
      <c r="V73" s="41" t="s">
        <v>92</v>
      </c>
    </row>
    <row r="74" ht="12.75">
      <c r="A74" s="1" t="s">
        <v>20</v>
      </c>
    </row>
  </sheetData>
  <sheetProtection/>
  <mergeCells count="4">
    <mergeCell ref="A1:W3"/>
    <mergeCell ref="A4:W4"/>
    <mergeCell ref="A5:W5"/>
    <mergeCell ref="A6:W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35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18.875" style="55" customWidth="1"/>
    <col min="2" max="4" width="13.75390625" style="55" customWidth="1"/>
    <col min="5" max="16384" width="9.125" style="55" customWidth="1"/>
  </cols>
  <sheetData>
    <row r="1" spans="1:4" ht="43.5" customHeight="1">
      <c r="A1" s="90" t="s">
        <v>100</v>
      </c>
      <c r="B1" s="91" t="s">
        <v>134</v>
      </c>
      <c r="C1" s="91" t="s">
        <v>135</v>
      </c>
      <c r="D1" s="92" t="s">
        <v>136</v>
      </c>
    </row>
    <row r="2" spans="1:4" s="60" customFormat="1" ht="15">
      <c r="A2" s="93" t="s">
        <v>6</v>
      </c>
      <c r="B2" s="57" t="s">
        <v>137</v>
      </c>
      <c r="C2" s="57" t="s">
        <v>138</v>
      </c>
      <c r="D2" s="61"/>
    </row>
    <row r="3" spans="1:4" ht="15">
      <c r="A3" s="93" t="s">
        <v>8</v>
      </c>
      <c r="B3" s="57" t="s">
        <v>139</v>
      </c>
      <c r="C3" s="57"/>
      <c r="D3" s="61"/>
    </row>
    <row r="4" spans="1:4" ht="15">
      <c r="A4" s="93" t="s">
        <v>8</v>
      </c>
      <c r="B4" s="57"/>
      <c r="C4" s="57"/>
      <c r="D4" s="61" t="s">
        <v>140</v>
      </c>
    </row>
    <row r="5" spans="1:4" s="60" customFormat="1" ht="15">
      <c r="A5" s="93" t="s">
        <v>8</v>
      </c>
      <c r="B5" s="57"/>
      <c r="C5" s="57" t="s">
        <v>141</v>
      </c>
      <c r="D5" s="61"/>
    </row>
    <row r="6" spans="1:4" ht="15">
      <c r="A6" s="93" t="s">
        <v>9</v>
      </c>
      <c r="B6" s="57" t="s">
        <v>142</v>
      </c>
      <c r="C6" s="57"/>
      <c r="D6" s="61" t="s">
        <v>143</v>
      </c>
    </row>
    <row r="7" spans="1:4" ht="15">
      <c r="A7" s="93" t="s">
        <v>9</v>
      </c>
      <c r="B7" s="57" t="s">
        <v>144</v>
      </c>
      <c r="C7" s="57"/>
      <c r="D7" s="61"/>
    </row>
    <row r="8" spans="1:4" ht="15">
      <c r="A8" s="93" t="s">
        <v>9</v>
      </c>
      <c r="B8" s="57"/>
      <c r="C8" s="57"/>
      <c r="D8" s="61"/>
    </row>
    <row r="9" spans="1:4" ht="15">
      <c r="A9" s="93" t="s">
        <v>9</v>
      </c>
      <c r="B9" s="57"/>
      <c r="C9" s="57" t="s">
        <v>145</v>
      </c>
      <c r="D9" s="61"/>
    </row>
    <row r="10" spans="1:4" s="60" customFormat="1" ht="15">
      <c r="A10" s="93" t="s">
        <v>9</v>
      </c>
      <c r="B10" s="57"/>
      <c r="C10" s="57"/>
      <c r="D10" s="61" t="s">
        <v>146</v>
      </c>
    </row>
    <row r="11" spans="1:4" ht="15">
      <c r="A11" s="94" t="s">
        <v>110</v>
      </c>
      <c r="B11" s="57" t="s">
        <v>142</v>
      </c>
      <c r="C11" s="57"/>
      <c r="D11" s="61"/>
    </row>
    <row r="12" spans="1:4" s="60" customFormat="1" ht="15">
      <c r="A12" s="94" t="s">
        <v>110</v>
      </c>
      <c r="B12" s="57"/>
      <c r="C12" s="57" t="s">
        <v>147</v>
      </c>
      <c r="D12" s="61"/>
    </row>
    <row r="13" spans="1:4" ht="15">
      <c r="A13" s="94" t="s">
        <v>111</v>
      </c>
      <c r="B13" s="57" t="s">
        <v>148</v>
      </c>
      <c r="C13" s="57"/>
      <c r="D13" s="61" t="s">
        <v>149</v>
      </c>
    </row>
    <row r="14" spans="1:4" s="60" customFormat="1" ht="15">
      <c r="A14" s="94" t="s">
        <v>111</v>
      </c>
      <c r="B14" s="57"/>
      <c r="C14" s="57"/>
      <c r="D14" s="61"/>
    </row>
    <row r="15" spans="1:4" ht="15">
      <c r="A15" s="95" t="s">
        <v>113</v>
      </c>
      <c r="B15" s="96" t="s">
        <v>150</v>
      </c>
      <c r="C15" s="96" t="s">
        <v>138</v>
      </c>
      <c r="D15" s="74" t="s">
        <v>151</v>
      </c>
    </row>
    <row r="16" spans="1:4" ht="15">
      <c r="A16" s="95" t="s">
        <v>115</v>
      </c>
      <c r="B16" s="96" t="s">
        <v>152</v>
      </c>
      <c r="C16" s="96" t="s">
        <v>153</v>
      </c>
      <c r="D16" s="74" t="s">
        <v>154</v>
      </c>
    </row>
    <row r="17" spans="1:4" ht="15.75" thickBot="1">
      <c r="A17" s="97" t="s">
        <v>19</v>
      </c>
      <c r="B17" s="98" t="s">
        <v>155</v>
      </c>
      <c r="C17" s="98" t="s">
        <v>156</v>
      </c>
      <c r="D17" s="99">
        <v>4.7</v>
      </c>
    </row>
    <row r="18" ht="15">
      <c r="A18" s="55" t="s">
        <v>157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Chylińska Aleksandra</cp:lastModifiedBy>
  <cp:lastPrinted>2023-11-27T09:00:42Z</cp:lastPrinted>
  <dcterms:created xsi:type="dcterms:W3CDTF">2020-04-04T19:13:01Z</dcterms:created>
  <dcterms:modified xsi:type="dcterms:W3CDTF">2024-04-04T12:30:15Z</dcterms:modified>
  <cp:category/>
  <cp:version/>
  <cp:contentType/>
  <cp:contentStatus/>
</cp:coreProperties>
</file>