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932" windowHeight="7476"/>
  </bookViews>
  <sheets>
    <sheet name="PFRON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>[2]BPP!#REF!</definedName>
    <definedName name="aaa">[2]BPP!#REF!</definedName>
    <definedName name="ABC">[2]BPP!#REF!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FAut">#REF!</definedName>
    <definedName name="FDS">#REF!</definedName>
    <definedName name="ff">[2]BPP!#REF!</definedName>
    <definedName name="HK">[2]BPP!#REF!</definedName>
    <definedName name="n">[2]BPP!#REF!</definedName>
    <definedName name="NIW">[2]BPP!#REF!</definedName>
    <definedName name="nr">[2]BPP!#REF!</definedName>
    <definedName name="_xlnm.Print_Area" localSheetId="0">PFRON!$A$1:$F$132</definedName>
    <definedName name="PARP1">[2]BPP!#REF!</definedName>
    <definedName name="PFARM">[2]BPP!#REF!</definedName>
    <definedName name="status_PP">[2]BPP!#REF!</definedName>
    <definedName name="XX">[2]BPP!#REF!</definedName>
    <definedName name="Z_331182C3_0040_48B7_8A57_52E326C2C129_.wvu.PrintArea" localSheetId="0" hidden="1">PFRON!#REF!</definedName>
    <definedName name="zzzzzzzzzzzzzzz">[2]BPP!#REF!</definedName>
  </definedNames>
  <calcPr calcId="152511"/>
</workbook>
</file>

<file path=xl/sharedStrings.xml><?xml version="1.0" encoding="utf-8"?>
<sst xmlns="http://schemas.openxmlformats.org/spreadsheetml/2006/main" count="234" uniqueCount="167">
  <si>
    <t>TABELA 20</t>
  </si>
  <si>
    <t>Część A</t>
  </si>
  <si>
    <t>Treść</t>
  </si>
  <si>
    <t>Lp.</t>
  </si>
  <si>
    <t>I</t>
  </si>
  <si>
    <t>Zadania wynikające z ustawy tworzącej fundusz celowy</t>
  </si>
  <si>
    <t xml:space="preserve">Realizacja działań wyrównujących różnice między regionami </t>
  </si>
  <si>
    <t xml:space="preserve">Realizacja programów wspieranych ze środków pomocowych Unii Europejskiej </t>
  </si>
  <si>
    <t xml:space="preserve">Programy zatwierdzone przez Radę Nadzorczą, służące rehabilitacji społecznej i zawodowej </t>
  </si>
  <si>
    <t xml:space="preserve">Dofinansowanie oprocentowania kredytów bankowych </t>
  </si>
  <si>
    <t xml:space="preserve">Refundacja składek na ubezpieczenia społeczne </t>
  </si>
  <si>
    <t xml:space="preserve">Przelewy redystrybucyjne </t>
  </si>
  <si>
    <t>14</t>
  </si>
  <si>
    <t>14.1</t>
  </si>
  <si>
    <t>- wynagrodzenia osobowe</t>
  </si>
  <si>
    <t>14.2</t>
  </si>
  <si>
    <t>- wynagrodzenia bezosobowe</t>
  </si>
  <si>
    <t>14.3</t>
  </si>
  <si>
    <t>- składki na ubezpieczenia społeczne</t>
  </si>
  <si>
    <t>14.4</t>
  </si>
  <si>
    <t>- składki na Fundusz Pracy oraz Fundusz Solidarnościowy</t>
  </si>
  <si>
    <t>14.5</t>
  </si>
  <si>
    <t>- zakup usług</t>
  </si>
  <si>
    <t>14.6</t>
  </si>
  <si>
    <t>- pozostałe, z tego:</t>
  </si>
  <si>
    <t>14.6.1</t>
  </si>
  <si>
    <t xml:space="preserve">  - amortyzacja (umorzenia)</t>
  </si>
  <si>
    <t>14.6.2</t>
  </si>
  <si>
    <t xml:space="preserve">  - inne</t>
  </si>
  <si>
    <t>14.7</t>
  </si>
  <si>
    <t>- odpis aktualizujący wartość należności z tytułu wpłat na PFRON, pożyczek, odsetek od pożyczek oraz innych należności</t>
  </si>
  <si>
    <t>14.8</t>
  </si>
  <si>
    <t>- wydatki osobowe niezaliczane do wynagrodzeń</t>
  </si>
  <si>
    <t>Wydatki inwestycyjne (własne) i zakupy inwestycyjne (własne)</t>
  </si>
  <si>
    <t>16</t>
  </si>
  <si>
    <t>Zwrot niewykorzystanych dotacji oraz płatności</t>
  </si>
  <si>
    <t>Stan funduszu na początek roku</t>
  </si>
  <si>
    <t>w tym:</t>
  </si>
  <si>
    <t>1</t>
  </si>
  <si>
    <t>Środki pieniężne</t>
  </si>
  <si>
    <t>2</t>
  </si>
  <si>
    <t>2.1</t>
  </si>
  <si>
    <t>2.2</t>
  </si>
  <si>
    <t>3</t>
  </si>
  <si>
    <t>Zobowiązania, z tego:</t>
  </si>
  <si>
    <t>3.1</t>
  </si>
  <si>
    <t>pozostałe</t>
  </si>
  <si>
    <t>3.1.1</t>
  </si>
  <si>
    <t>II</t>
  </si>
  <si>
    <t xml:space="preserve">Przychody </t>
  </si>
  <si>
    <t>Dotacje z budżetu państwa, z tego:</t>
  </si>
  <si>
    <t>1.1</t>
  </si>
  <si>
    <t>1.1.1</t>
  </si>
  <si>
    <t>1.1.2</t>
  </si>
  <si>
    <t xml:space="preserve">- dofinansowanie do wynagrodzeń pracowników niepełnosprawnych </t>
  </si>
  <si>
    <t>1.2</t>
  </si>
  <si>
    <t>1.3</t>
  </si>
  <si>
    <t>Środki otrzymane z Unii Europejskiej</t>
  </si>
  <si>
    <t>Składki i opłaty</t>
  </si>
  <si>
    <t>5.1</t>
  </si>
  <si>
    <t>odsetki</t>
  </si>
  <si>
    <t>5.2</t>
  </si>
  <si>
    <t>inne, w tym:</t>
  </si>
  <si>
    <t>- wpływy z odsetek od dotacji oraz płatności</t>
  </si>
  <si>
    <t>- odsetki z tytułu nieterminowych wpłat pracodawców</t>
  </si>
  <si>
    <t>III</t>
  </si>
  <si>
    <t>Koszty realizacji zadań</t>
  </si>
  <si>
    <t>Dotacje na realizację zadań bieżących</t>
  </si>
  <si>
    <t>Transfery na rzecz ludności, z tego na:</t>
  </si>
  <si>
    <t>Środki z Unii Europejskiej</t>
  </si>
  <si>
    <t>Koszty własne</t>
  </si>
  <si>
    <t>4.1</t>
  </si>
  <si>
    <t>wynagrodzenia, z tego:</t>
  </si>
  <si>
    <t>4.1.1</t>
  </si>
  <si>
    <t>4.1.2</t>
  </si>
  <si>
    <t>4.2</t>
  </si>
  <si>
    <t>składki na ubezpieczenia społeczne</t>
  </si>
  <si>
    <t>4.3</t>
  </si>
  <si>
    <t>składki na Fundusz Pracy oraz Fundusz Solidarnościowy</t>
  </si>
  <si>
    <t>4.4</t>
  </si>
  <si>
    <t>zakup usług</t>
  </si>
  <si>
    <t>4.5</t>
  </si>
  <si>
    <t>pozostałe, z tego:</t>
  </si>
  <si>
    <t>4.5.1</t>
  </si>
  <si>
    <t>4.5.2</t>
  </si>
  <si>
    <t>odpis aktualizujący wartość należności z tytułu wpłat na PFRON, pożyczek, odsetek od pożyczek oraz innych należności</t>
  </si>
  <si>
    <t>wydatki osobowe niezaliczone do wynagrodzeń</t>
  </si>
  <si>
    <t>Koszty inwestycyjne, w tym:</t>
  </si>
  <si>
    <t>Przelewy redystrybucyjne, z tego dla:</t>
  </si>
  <si>
    <t>6.1</t>
  </si>
  <si>
    <t xml:space="preserve">   - samorządów wojewódzkich na realizację zadań </t>
  </si>
  <si>
    <t>6.2</t>
  </si>
  <si>
    <t xml:space="preserve">   - samorządów wojewódzkich na pokrycie kosztów obsługi realizowanych zadań </t>
  </si>
  <si>
    <t>6.3</t>
  </si>
  <si>
    <t xml:space="preserve">   - samorządów powiatowych na realizację zadań</t>
  </si>
  <si>
    <t>6.4</t>
  </si>
  <si>
    <t xml:space="preserve">   - samorządów powiatowych na pokrycie kosztów obsługi realizowanych zadań </t>
  </si>
  <si>
    <t>7</t>
  </si>
  <si>
    <t>IV</t>
  </si>
  <si>
    <t>Stan funduszu na koniec roku (I + II - III)*</t>
  </si>
  <si>
    <t>w tym: wymagalne</t>
  </si>
  <si>
    <t>Część E  Dane uzupełniające</t>
  </si>
  <si>
    <t>Wolne środki finansowe przekazane w zarządzanie lub depozyt u Ministra Finansów</t>
  </si>
  <si>
    <t xml:space="preserve"> - overnight (O/N)</t>
  </si>
  <si>
    <t xml:space="preserve"> - terminowe</t>
  </si>
  <si>
    <t>plan po zmianach</t>
  </si>
  <si>
    <t>wykonanie</t>
  </si>
  <si>
    <t>w tysiącach złotych</t>
  </si>
  <si>
    <t>plan wg ustawy 
budżetowej</t>
  </si>
  <si>
    <t>Zrekompensowanie gminom dochodów utraconych z tytułu zastosowania ustawowych zwolnień dla prowadzących zakłady pracy chronionej lub zakłady aktywności zawodowej z podatku od nieruchomości, rolnego, leśnego i od czynności cywilnoprawnych</t>
  </si>
  <si>
    <t>Wyszczególnienie</t>
  </si>
  <si>
    <t>Część B  Plan finansowy i wykonanie w układzie memoriałowym</t>
  </si>
  <si>
    <t>Część B  cd)</t>
  </si>
  <si>
    <t>- zrekompensowanie gminom dochodów utraconych z tytułu zastosowania ustawowych zwolnień dla prowadzących zakłady pracy chronionej lub zakłady aktywności zawodowej z podatku od nieruchomości, rolnego, leśnego i od czynności cywilnoprawnych</t>
  </si>
  <si>
    <t>6</t>
  </si>
  <si>
    <t>17</t>
  </si>
  <si>
    <t xml:space="preserve">PAŃSTWOWY FUNDUSZ REHABILITACJI OSÓB NIEPEŁNOSPRAWNYCH </t>
  </si>
  <si>
    <t>4</t>
  </si>
  <si>
    <t>5</t>
  </si>
  <si>
    <t>8</t>
  </si>
  <si>
    <t>9</t>
  </si>
  <si>
    <t>10</t>
  </si>
  <si>
    <t>11</t>
  </si>
  <si>
    <t>12</t>
  </si>
  <si>
    <t>13</t>
  </si>
  <si>
    <t>15</t>
  </si>
  <si>
    <t>18</t>
  </si>
  <si>
    <t>Dofinansowanie do wynagrodzeń  pracowników niepełnosprawnych</t>
  </si>
  <si>
    <t xml:space="preserve">Finansowanie w części lub całości  badań, ekspertyz i analiz </t>
  </si>
  <si>
    <t>Refundacja kosztów wydawania certyfikatów przez podmioty uprawnione do szkolenia psów asystujących</t>
  </si>
  <si>
    <t xml:space="preserve">Zwrot kosztów budowy lub przebudowy związanej z modernizacją obiektów i pomieszczeń zakładu, transportowych i administracyjnych  </t>
  </si>
  <si>
    <t xml:space="preserve">Zadania zlecane </t>
  </si>
  <si>
    <t>Dofinansowanie kosztów szkolenia, o których mowa w art. 18 ustawy o języku migowym i innych środkach komunikowania się</t>
  </si>
  <si>
    <t xml:space="preserve">Wydatki bieżące </t>
  </si>
  <si>
    <t xml:space="preserve">Zwrot niewykorzystanych dotacji oraz płatności </t>
  </si>
  <si>
    <t>Rekompensata wypłaconego wynagrodzenia pracownikom niepełnosprawnym - w związku z przeciwdziałaniem i zwalczaniem COVID-19</t>
  </si>
  <si>
    <t>Zwrot dotacji oraz płatności wykorzystanych niezgodnie z przeznaczeniem lub wykorzystanych z naruszeniem procedur, pobranych nienależnie lub w nadmiernej wysokości</t>
  </si>
  <si>
    <t>Rok 2022</t>
  </si>
  <si>
    <t>Wypłata środków PFRON dla dysponenta zakładowego funduszu aktywności albo funduszu rehabilitacji</t>
  </si>
  <si>
    <t>2.1.1</t>
  </si>
  <si>
    <t>3.2</t>
  </si>
  <si>
    <t>3.2.1</t>
  </si>
  <si>
    <t>Należności</t>
  </si>
  <si>
    <t>w tym: z tytułu udzielonych pożyczek</t>
  </si>
  <si>
    <t>w tym: od jednostek sektora finansów publicznych</t>
  </si>
  <si>
    <t>w tym: z tytułu wpłat obowiązkowych</t>
  </si>
  <si>
    <t>z tytułu kredytu</t>
  </si>
  <si>
    <t>5.2.1</t>
  </si>
  <si>
    <t>5.2.2</t>
  </si>
  <si>
    <t>dla państwowego funduszu celowego</t>
  </si>
  <si>
    <t>celowe na finansowanie projektów z udziałem środków UE - bieżące</t>
  </si>
  <si>
    <t>celowe na finansowanie projektów z udziałem środków UE - majątkowe</t>
  </si>
  <si>
    <t>Przelewy redystrybucyjne</t>
  </si>
  <si>
    <t>Pozostałe przychody, z tego:</t>
  </si>
  <si>
    <t xml:space="preserve"> różne wydatki na rzecz osób fizycznych</t>
  </si>
  <si>
    <t>4.5.2.1</t>
  </si>
  <si>
    <t>4.5.2.2</t>
  </si>
  <si>
    <t>4.5.2.3</t>
  </si>
  <si>
    <t xml:space="preserve"> - osobowe</t>
  </si>
  <si>
    <t xml:space="preserve"> - bezosobowe</t>
  </si>
  <si>
    <t xml:space="preserve"> - amortyzacja (umorzenia)</t>
  </si>
  <si>
    <t xml:space="preserve"> - inne</t>
  </si>
  <si>
    <t>inne pozostałe</t>
  </si>
  <si>
    <t>dotacje inwestycyjne</t>
  </si>
  <si>
    <t>*Stan funduszu na koniec 2022 roku kol. "plan po zmianach" powiększają wydatki inwestycyjne własne i zakupy inwestycyjne własne w kwocie 26.517 tys. zł.</t>
  </si>
  <si>
    <t>*Stan funduszu na koniec 2022 roku kol. "wykonanie" powiększają wydatki inwestycyjne własne i zakupy inwestycyjne własne w kwocie 15.884 tys. zł.</t>
  </si>
  <si>
    <t>*Stan funduszu na koniec 2022 roku kol. "plan wg ustawy budżetowej" powiększają wydatki inwestycyjne własne i zakupy inwestycyjne własne w kwocie 32.720 tys. zł.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</si>
</sst>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&quot;"/>
    <numFmt numFmtId="165" formatCode="#,##0\ "/>
  </numFmts>
  <fonts count="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PL"/>
    </font>
    <font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90">
    <xf numFmtId="0" fontId="0" fillId="0" borderId="0" xfId="0"/>
    <xf numFmtId="0" fontId="1" fillId="0" borderId="0" xfId="1" applyFont="1" applyFill="1"/>
    <xf numFmtId="0" fontId="1" fillId="0" borderId="0" xfId="1" applyFont="1" applyFill="1" applyBorder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left"/>
      <protection locked="0"/>
    </xf>
    <xf numFmtId="0" fontId="1" fillId="0" borderId="0" xfId="1" applyFont="1" applyFill="1" applyAlignment="1" applyProtection="1">
      <alignment horizontal="left" vertical="top" indent="1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0" fontId="1" fillId="0" borderId="2" xfId="1" applyFont="1" applyFill="1" applyBorder="1" applyAlignment="1" applyProtection="1">
      <alignment horizontal="center"/>
      <protection locked="0"/>
    </xf>
    <xf numFmtId="164" fontId="1" fillId="0" borderId="4" xfId="1" applyNumberFormat="1" applyFont="1" applyFill="1" applyBorder="1" applyAlignment="1" applyProtection="1">
      <alignment horizontal="center"/>
      <protection locked="0"/>
    </xf>
    <xf numFmtId="0" fontId="1" fillId="0" borderId="4" xfId="1" applyFont="1" applyFill="1" applyBorder="1" applyAlignment="1" applyProtection="1">
      <alignment horizontal="center" vertical="center"/>
      <protection locked="0"/>
    </xf>
    <xf numFmtId="49" fontId="2" fillId="0" borderId="6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Alignment="1" applyProtection="1">
      <alignment horizontal="center"/>
      <protection locked="0"/>
    </xf>
    <xf numFmtId="0" fontId="1" fillId="0" borderId="10" xfId="1" applyFont="1" applyFill="1" applyBorder="1" applyAlignment="1" applyProtection="1">
      <alignment horizontal="left"/>
      <protection locked="0"/>
    </xf>
    <xf numFmtId="0" fontId="1" fillId="0" borderId="10" xfId="1" applyFont="1" applyFill="1" applyBorder="1" applyAlignment="1" applyProtection="1">
      <alignment horizontal="left" vertical="top" indent="1"/>
      <protection locked="0"/>
    </xf>
    <xf numFmtId="164" fontId="1" fillId="0" borderId="10" xfId="1" applyNumberFormat="1" applyFont="1" applyFill="1" applyBorder="1" applyAlignment="1" applyProtection="1">
      <alignment horizontal="right"/>
      <protection locked="0"/>
    </xf>
    <xf numFmtId="49" fontId="2" fillId="0" borderId="4" xfId="1" applyNumberFormat="1" applyFont="1" applyFill="1" applyBorder="1" applyAlignment="1" applyProtection="1">
      <alignment horizontal="left" vertical="center" indent="1"/>
      <protection locked="0"/>
    </xf>
    <xf numFmtId="164" fontId="1" fillId="0" borderId="2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ont="1" applyFill="1" applyBorder="1" applyAlignment="1" applyProtection="1">
      <alignment horizontal="left" vertical="top" indent="1"/>
      <protection locked="0"/>
    </xf>
    <xf numFmtId="164" fontId="1" fillId="0" borderId="1" xfId="1" applyNumberFormat="1" applyFont="1" applyFill="1" applyBorder="1" applyAlignment="1" applyProtection="1">
      <alignment horizontal="right"/>
      <protection locked="0"/>
    </xf>
    <xf numFmtId="0" fontId="1" fillId="0" borderId="2" xfId="1" applyFont="1" applyFill="1" applyBorder="1" applyAlignment="1" applyProtection="1">
      <alignment horizontal="center" vertical="center"/>
      <protection locked="0"/>
    </xf>
    <xf numFmtId="49" fontId="1" fillId="0" borderId="2" xfId="2" applyNumberFormat="1" applyFont="1" applyFill="1" applyBorder="1" applyAlignment="1">
      <alignment horizontal="center" vertical="top"/>
    </xf>
    <xf numFmtId="0" fontId="2" fillId="0" borderId="1" xfId="1" applyFont="1" applyFill="1" applyBorder="1" applyAlignment="1" applyProtection="1">
      <alignment horizontal="center"/>
      <protection locked="0"/>
    </xf>
    <xf numFmtId="0" fontId="2" fillId="0" borderId="2" xfId="1" applyFont="1" applyFill="1" applyBorder="1" applyAlignment="1" applyProtection="1">
      <alignment horizontal="center"/>
      <protection locked="0"/>
    </xf>
    <xf numFmtId="3" fontId="1" fillId="0" borderId="4" xfId="4" applyNumberFormat="1" applyFont="1" applyFill="1" applyBorder="1" applyAlignment="1" applyProtection="1">
      <alignment horizontal="center" vertical="center"/>
      <protection locked="0"/>
    </xf>
    <xf numFmtId="3" fontId="1" fillId="0" borderId="4" xfId="4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 applyProtection="1">
      <alignment horizontal="center"/>
      <protection locked="0"/>
    </xf>
    <xf numFmtId="0" fontId="1" fillId="0" borderId="5" xfId="1" applyFont="1" applyFill="1" applyBorder="1" applyAlignment="1" applyProtection="1">
      <alignment horizontal="center"/>
      <protection locked="0"/>
    </xf>
    <xf numFmtId="164" fontId="1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/>
    <xf numFmtId="165" fontId="1" fillId="0" borderId="4" xfId="4" applyNumberFormat="1" applyFont="1" applyFill="1" applyBorder="1" applyAlignment="1" applyProtection="1">
      <alignment horizontal="center"/>
      <protection locked="0"/>
    </xf>
    <xf numFmtId="3" fontId="1" fillId="0" borderId="4" xfId="4" applyNumberFormat="1" applyFont="1" applyFill="1" applyBorder="1" applyAlignment="1">
      <alignment horizontal="center"/>
    </xf>
    <xf numFmtId="164" fontId="1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left" vertical="center" indent="1"/>
      <protection locked="0"/>
    </xf>
    <xf numFmtId="3" fontId="6" fillId="0" borderId="2" xfId="4" applyNumberFormat="1" applyFont="1" applyFill="1" applyBorder="1" applyAlignment="1">
      <alignment vertical="center"/>
    </xf>
    <xf numFmtId="3" fontId="6" fillId="0" borderId="4" xfId="4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vertical="center"/>
    </xf>
    <xf numFmtId="3" fontId="6" fillId="0" borderId="3" xfId="4" applyNumberFormat="1" applyFont="1" applyFill="1" applyBorder="1" applyAlignment="1">
      <alignment vertical="center"/>
    </xf>
    <xf numFmtId="3" fontId="6" fillId="0" borderId="0" xfId="4" applyNumberFormat="1" applyFont="1" applyFill="1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/>
    <xf numFmtId="0" fontId="1" fillId="0" borderId="0" xfId="1" applyFont="1" applyFill="1"/>
    <xf numFmtId="164" fontId="1" fillId="0" borderId="2" xfId="1" applyNumberFormat="1" applyFont="1" applyFill="1" applyBorder="1" applyAlignment="1" applyProtection="1">
      <alignment horizontal="right"/>
      <protection locked="0"/>
    </xf>
    <xf numFmtId="164" fontId="1" fillId="0" borderId="1" xfId="1" applyNumberFormat="1" applyFont="1" applyFill="1" applyBorder="1" applyAlignment="1" applyProtection="1">
      <alignment horizontal="right"/>
      <protection locked="0"/>
    </xf>
    <xf numFmtId="49" fontId="1" fillId="0" borderId="2" xfId="2" applyNumberFormat="1" applyFont="1" applyFill="1" applyBorder="1" applyAlignment="1">
      <alignment horizontal="center" vertical="top"/>
    </xf>
    <xf numFmtId="164" fontId="1" fillId="0" borderId="3" xfId="1" applyNumberFormat="1" applyFont="1" applyFill="1" applyBorder="1" applyAlignment="1" applyProtection="1">
      <alignment horizontal="right"/>
      <protection locked="0"/>
    </xf>
    <xf numFmtId="0" fontId="1" fillId="0" borderId="7" xfId="1" applyFont="1" applyFill="1" applyBorder="1" applyAlignment="1" applyProtection="1">
      <alignment horizontal="center"/>
      <protection locked="0"/>
    </xf>
    <xf numFmtId="0" fontId="1" fillId="0" borderId="8" xfId="1" applyFont="1" applyFill="1" applyBorder="1" applyAlignment="1" applyProtection="1">
      <alignment horizontal="center"/>
      <protection locked="0"/>
    </xf>
    <xf numFmtId="0" fontId="1" fillId="0" borderId="9" xfId="1" applyFont="1" applyFill="1" applyBorder="1" applyAlignment="1" applyProtection="1">
      <alignment horizontal="center"/>
      <protection locked="0"/>
    </xf>
    <xf numFmtId="0" fontId="4" fillId="0" borderId="0" xfId="1" applyFont="1" applyFill="1"/>
    <xf numFmtId="164" fontId="1" fillId="0" borderId="2" xfId="2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horizontal="left"/>
    </xf>
    <xf numFmtId="0" fontId="5" fillId="0" borderId="0" xfId="1" applyFont="1" applyFill="1" applyBorder="1" applyAlignment="1" applyProtection="1">
      <alignment horizontal="left" vertical="top" indent="1"/>
      <protection locked="0"/>
    </xf>
    <xf numFmtId="164" fontId="1" fillId="0" borderId="0" xfId="1" applyNumberFormat="1" applyFont="1" applyFill="1" applyBorder="1" applyAlignment="1" applyProtection="1">
      <alignment horizontal="right"/>
      <protection locked="0"/>
    </xf>
    <xf numFmtId="164" fontId="1" fillId="0" borderId="4" xfId="1" applyNumberFormat="1" applyFont="1" applyFill="1" applyBorder="1" applyAlignment="1" applyProtection="1">
      <alignment vertical="center"/>
    </xf>
    <xf numFmtId="49" fontId="0" fillId="0" borderId="0" xfId="0" applyNumberFormat="1" applyBorder="1"/>
    <xf numFmtId="164" fontId="1" fillId="0" borderId="4" xfId="1" applyNumberFormat="1" applyFont="1" applyFill="1" applyBorder="1" applyAlignment="1" applyProtection="1">
      <alignment horizontal="right"/>
      <protection locked="0"/>
    </xf>
    <xf numFmtId="0" fontId="1" fillId="0" borderId="3" xfId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 indent="4"/>
    </xf>
    <xf numFmtId="0" fontId="7" fillId="0" borderId="0" xfId="0" applyFont="1" applyBorder="1" applyAlignment="1">
      <alignment horizontal="left" vertical="center" wrapText="1" indent="6"/>
    </xf>
    <xf numFmtId="0" fontId="7" fillId="0" borderId="1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 indent="3"/>
    </xf>
    <xf numFmtId="0" fontId="7" fillId="0" borderId="0" xfId="0" applyFont="1" applyBorder="1" applyAlignment="1">
      <alignment horizontal="left" vertical="center" wrapText="1" indent="5"/>
    </xf>
    <xf numFmtId="0" fontId="7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 indent="3"/>
    </xf>
    <xf numFmtId="49" fontId="1" fillId="0" borderId="8" xfId="2" applyNumberFormat="1" applyFont="1" applyFill="1" applyBorder="1" applyAlignment="1">
      <alignment horizontal="center"/>
    </xf>
    <xf numFmtId="164" fontId="1" fillId="0" borderId="13" xfId="1" applyNumberFormat="1" applyFont="1" applyFill="1" applyBorder="1" applyAlignment="1" applyProtection="1">
      <alignment horizontal="right"/>
      <protection locked="0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 indent="3"/>
    </xf>
    <xf numFmtId="0" fontId="7" fillId="0" borderId="2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 indent="7"/>
    </xf>
    <xf numFmtId="0" fontId="7" fillId="0" borderId="2" xfId="0" applyFont="1" applyBorder="1" applyAlignment="1">
      <alignment horizontal="left" vertical="center" wrapText="1" indent="7"/>
    </xf>
    <xf numFmtId="0" fontId="7" fillId="0" borderId="10" xfId="0" applyFont="1" applyBorder="1" applyAlignment="1">
      <alignment horizontal="left" vertical="center" wrapText="1" indent="5"/>
    </xf>
    <xf numFmtId="164" fontId="1" fillId="0" borderId="2" xfId="2" applyNumberFormat="1" applyFont="1" applyFill="1" applyBorder="1" applyAlignment="1">
      <alignment vertical="center"/>
    </xf>
    <xf numFmtId="164" fontId="1" fillId="0" borderId="2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Alignment="1" applyProtection="1">
      <alignment horizontal="left"/>
      <protection locked="0"/>
    </xf>
    <xf numFmtId="0" fontId="1" fillId="0" borderId="7" xfId="1" applyFont="1" applyFill="1" applyBorder="1" applyAlignment="1" applyProtection="1">
      <alignment horizontal="center" vertical="center"/>
      <protection locked="0"/>
    </xf>
    <xf numFmtId="0" fontId="1" fillId="0" borderId="8" xfId="1" applyFont="1" applyFill="1" applyBorder="1" applyAlignment="1" applyProtection="1">
      <alignment horizontal="center" vertical="center"/>
      <protection locked="0"/>
    </xf>
    <xf numFmtId="0" fontId="1" fillId="0" borderId="9" xfId="1" applyFont="1" applyFill="1" applyBorder="1" applyAlignment="1" applyProtection="1">
      <alignment horizontal="center" vertical="center"/>
      <protection locked="0"/>
    </xf>
    <xf numFmtId="164" fontId="1" fillId="0" borderId="4" xfId="3" applyNumberFormat="1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center"/>
      <protection locked="0"/>
    </xf>
  </cellXfs>
  <cellStyles count="5">
    <cellStyle name="Normalny" xfId="0" builtinId="0"/>
    <cellStyle name="Normalny 4" xfId="2"/>
    <cellStyle name="Normalny_Zał12_AW_2013_wersja_21_09_2012" xfId="4"/>
    <cellStyle name="Normalny_Zeszyt1 2" xfId="3"/>
    <cellStyle name="Normalny_Zeszyt1 3" xfId="1"/>
  </cellStyles>
  <dxfs count="34"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showGridLines="0" tabSelected="1" zoomScale="70" zoomScaleNormal="70" zoomScaleSheetLayoutView="70" workbookViewId="0">
      <selection activeCell="C2" sqref="C2"/>
    </sheetView>
  </sheetViews>
  <sheetFormatPr defaultColWidth="8.6640625" defaultRowHeight="15"/>
  <cols>
    <col min="1" max="1" width="15.88671875" style="28" customWidth="1"/>
    <col min="2" max="2" width="10.5546875" style="1" customWidth="1"/>
    <col min="3" max="3" width="110.6640625" style="1" customWidth="1"/>
    <col min="4" max="4" width="17.109375" style="31" customWidth="1"/>
    <col min="5" max="6" width="17.109375" style="1" customWidth="1"/>
    <col min="7" max="7" width="13.44140625" style="1" bestFit="1" customWidth="1"/>
    <col min="8" max="16384" width="8.6640625" style="1"/>
  </cols>
  <sheetData>
    <row r="1" spans="1:6" s="40" customFormat="1" ht="15" customHeight="1">
      <c r="A1" s="48"/>
      <c r="B1" s="88" t="s">
        <v>116</v>
      </c>
      <c r="C1" s="88"/>
      <c r="D1" s="88"/>
      <c r="E1" s="88"/>
      <c r="F1" s="88"/>
    </row>
    <row r="2" spans="1:6" ht="15" customHeight="1">
      <c r="B2" s="2"/>
      <c r="C2" s="2"/>
      <c r="D2" s="2"/>
    </row>
    <row r="3" spans="1:6" ht="15" customHeight="1">
      <c r="A3" s="83" t="s">
        <v>0</v>
      </c>
      <c r="B3" s="3" t="s">
        <v>1</v>
      </c>
      <c r="C3" s="4"/>
      <c r="D3" s="5"/>
    </row>
    <row r="4" spans="1:6" ht="15" customHeight="1">
      <c r="A4" s="83"/>
      <c r="B4" s="21"/>
      <c r="C4" s="84" t="s">
        <v>2</v>
      </c>
      <c r="D4" s="87" t="s">
        <v>137</v>
      </c>
      <c r="E4" s="87"/>
      <c r="F4" s="87"/>
    </row>
    <row r="5" spans="1:6" ht="26.4">
      <c r="B5" s="22" t="s">
        <v>3</v>
      </c>
      <c r="C5" s="85"/>
      <c r="D5" s="27" t="s">
        <v>108</v>
      </c>
      <c r="E5" s="23" t="s">
        <v>105</v>
      </c>
      <c r="F5" s="24" t="s">
        <v>106</v>
      </c>
    </row>
    <row r="6" spans="1:6">
      <c r="B6" s="22"/>
      <c r="C6" s="86"/>
      <c r="D6" s="87" t="s">
        <v>107</v>
      </c>
      <c r="E6" s="87"/>
      <c r="F6" s="87"/>
    </row>
    <row r="7" spans="1:6" ht="15" customHeight="1">
      <c r="B7" s="25">
        <v>1</v>
      </c>
      <c r="C7" s="26">
        <v>2</v>
      </c>
      <c r="D7" s="8">
        <v>3</v>
      </c>
      <c r="E7" s="29">
        <v>4</v>
      </c>
      <c r="F7" s="30">
        <v>5</v>
      </c>
    </row>
    <row r="8" spans="1:6" ht="21.6" customHeight="1">
      <c r="B8" s="9" t="s">
        <v>4</v>
      </c>
      <c r="C8" s="10" t="s">
        <v>5</v>
      </c>
      <c r="D8" s="53">
        <v>7745287</v>
      </c>
      <c r="E8" s="34">
        <v>7945287</v>
      </c>
      <c r="F8" s="34">
        <v>6636563.8273299998</v>
      </c>
    </row>
    <row r="9" spans="1:6" ht="15" customHeight="1">
      <c r="B9" s="57" t="s">
        <v>38</v>
      </c>
      <c r="C9" s="59" t="s">
        <v>6</v>
      </c>
      <c r="D9" s="42">
        <v>500000</v>
      </c>
      <c r="E9" s="33">
        <v>500000</v>
      </c>
      <c r="F9" s="33">
        <v>90050.238629999993</v>
      </c>
    </row>
    <row r="10" spans="1:6" ht="15" customHeight="1">
      <c r="B10" s="57" t="s">
        <v>40</v>
      </c>
      <c r="C10" s="60" t="s">
        <v>7</v>
      </c>
      <c r="D10" s="41">
        <v>166564</v>
      </c>
      <c r="E10" s="33">
        <v>191479</v>
      </c>
      <c r="F10" s="33">
        <v>153092.3995</v>
      </c>
    </row>
    <row r="11" spans="1:6" ht="15" customHeight="1">
      <c r="B11" s="57" t="s">
        <v>43</v>
      </c>
      <c r="C11" s="60" t="s">
        <v>127</v>
      </c>
      <c r="D11" s="49">
        <v>3600000</v>
      </c>
      <c r="E11" s="33">
        <v>3450000</v>
      </c>
      <c r="F11" s="33">
        <v>3274852.7991399998</v>
      </c>
    </row>
    <row r="12" spans="1:6" ht="39.6" customHeight="1">
      <c r="B12" s="57" t="s">
        <v>117</v>
      </c>
      <c r="C12" s="60" t="s">
        <v>109</v>
      </c>
      <c r="D12" s="81">
        <v>48000</v>
      </c>
      <c r="E12" s="33">
        <v>48000</v>
      </c>
      <c r="F12" s="33">
        <v>39907.870000000003</v>
      </c>
    </row>
    <row r="13" spans="1:6" ht="15" customHeight="1">
      <c r="B13" s="57" t="s">
        <v>118</v>
      </c>
      <c r="C13" s="60" t="s">
        <v>128</v>
      </c>
      <c r="D13" s="49">
        <v>3200</v>
      </c>
      <c r="E13" s="33">
        <v>3200</v>
      </c>
      <c r="F13" s="33">
        <v>631.10056000000009</v>
      </c>
    </row>
    <row r="14" spans="1:6" ht="15" customHeight="1">
      <c r="B14" s="57" t="s">
        <v>114</v>
      </c>
      <c r="C14" s="60" t="s">
        <v>129</v>
      </c>
      <c r="D14" s="49">
        <v>25</v>
      </c>
      <c r="E14" s="33">
        <v>25</v>
      </c>
      <c r="F14" s="33">
        <v>4.9459799999999996</v>
      </c>
    </row>
    <row r="15" spans="1:6" ht="15" customHeight="1">
      <c r="B15" s="57" t="s">
        <v>97</v>
      </c>
      <c r="C15" s="60" t="s">
        <v>8</v>
      </c>
      <c r="D15" s="49">
        <v>750000</v>
      </c>
      <c r="E15" s="33">
        <v>805685</v>
      </c>
      <c r="F15" s="33">
        <v>367332.67161000002</v>
      </c>
    </row>
    <row r="16" spans="1:6" ht="15" customHeight="1">
      <c r="B16" s="57" t="s">
        <v>119</v>
      </c>
      <c r="C16" s="60" t="s">
        <v>9</v>
      </c>
      <c r="D16" s="49">
        <v>2000</v>
      </c>
      <c r="E16" s="33">
        <v>1400</v>
      </c>
      <c r="F16" s="33">
        <v>607.14373000000001</v>
      </c>
    </row>
    <row r="17" spans="2:6" ht="30" customHeight="1">
      <c r="B17" s="57" t="s">
        <v>120</v>
      </c>
      <c r="C17" s="60" t="s">
        <v>130</v>
      </c>
      <c r="D17" s="81">
        <v>15000</v>
      </c>
      <c r="E17" s="33">
        <v>14500</v>
      </c>
      <c r="F17" s="33">
        <v>6738.7383600000003</v>
      </c>
    </row>
    <row r="18" spans="2:6" ht="15" customHeight="1">
      <c r="B18" s="57" t="s">
        <v>121</v>
      </c>
      <c r="C18" s="61" t="s">
        <v>10</v>
      </c>
      <c r="D18" s="49">
        <v>122947</v>
      </c>
      <c r="E18" s="33">
        <v>122947</v>
      </c>
      <c r="F18" s="33">
        <v>117066.95693</v>
      </c>
    </row>
    <row r="19" spans="2:6" ht="15" customHeight="1">
      <c r="B19" s="57" t="s">
        <v>122</v>
      </c>
      <c r="C19" s="61" t="s">
        <v>131</v>
      </c>
      <c r="D19" s="49">
        <v>450000</v>
      </c>
      <c r="E19" s="33">
        <v>587000</v>
      </c>
      <c r="F19" s="33">
        <v>557446.7607000001</v>
      </c>
    </row>
    <row r="20" spans="2:6" ht="15" customHeight="1">
      <c r="B20" s="57" t="s">
        <v>123</v>
      </c>
      <c r="C20" s="61" t="s">
        <v>132</v>
      </c>
      <c r="D20" s="81">
        <v>3500</v>
      </c>
      <c r="E20" s="33">
        <v>4000</v>
      </c>
      <c r="F20" s="33">
        <v>3498.4512100000002</v>
      </c>
    </row>
    <row r="21" spans="2:6" ht="15" customHeight="1">
      <c r="B21" s="57" t="s">
        <v>124</v>
      </c>
      <c r="C21" s="61" t="s">
        <v>11</v>
      </c>
      <c r="D21" s="49">
        <v>1563915</v>
      </c>
      <c r="E21" s="33">
        <v>1623096</v>
      </c>
      <c r="F21" s="33">
        <v>1611997.7593599998</v>
      </c>
    </row>
    <row r="22" spans="2:6" ht="15" customHeight="1">
      <c r="B22" s="57" t="s">
        <v>12</v>
      </c>
      <c r="C22" s="61" t="s">
        <v>133</v>
      </c>
      <c r="D22" s="49">
        <v>482048</v>
      </c>
      <c r="E22" s="33">
        <v>487911</v>
      </c>
      <c r="F22" s="33">
        <v>360067.64238999999</v>
      </c>
    </row>
    <row r="23" spans="2:6" ht="15" customHeight="1">
      <c r="B23" s="57" t="s">
        <v>13</v>
      </c>
      <c r="C23" s="62" t="s">
        <v>14</v>
      </c>
      <c r="D23" s="49">
        <v>84584</v>
      </c>
      <c r="E23" s="33">
        <v>90584</v>
      </c>
      <c r="F23" s="33">
        <v>89835.902780000004</v>
      </c>
    </row>
    <row r="24" spans="2:6" ht="15" customHeight="1">
      <c r="B24" s="57" t="s">
        <v>15</v>
      </c>
      <c r="C24" s="62" t="s">
        <v>16</v>
      </c>
      <c r="D24" s="49">
        <v>2671</v>
      </c>
      <c r="E24" s="33">
        <v>2671</v>
      </c>
      <c r="F24" s="33">
        <v>963.0489</v>
      </c>
    </row>
    <row r="25" spans="2:6" ht="15" customHeight="1">
      <c r="B25" s="57" t="s">
        <v>17</v>
      </c>
      <c r="C25" s="62" t="s">
        <v>18</v>
      </c>
      <c r="D25" s="49">
        <v>15110</v>
      </c>
      <c r="E25" s="33">
        <v>15521</v>
      </c>
      <c r="F25" s="33">
        <v>14574.904359999999</v>
      </c>
    </row>
    <row r="26" spans="2:6" ht="15" customHeight="1">
      <c r="B26" s="57" t="s">
        <v>19</v>
      </c>
      <c r="C26" s="62" t="s">
        <v>20</v>
      </c>
      <c r="D26" s="49">
        <v>2599</v>
      </c>
      <c r="E26" s="33">
        <v>2188</v>
      </c>
      <c r="F26" s="33">
        <v>1729.4153700000002</v>
      </c>
    </row>
    <row r="27" spans="2:6" ht="15" customHeight="1">
      <c r="B27" s="57" t="s">
        <v>21</v>
      </c>
      <c r="C27" s="62" t="s">
        <v>22</v>
      </c>
      <c r="D27" s="49">
        <v>61990</v>
      </c>
      <c r="E27" s="33">
        <v>62189</v>
      </c>
      <c r="F27" s="33">
        <v>47418.107530000001</v>
      </c>
    </row>
    <row r="28" spans="2:6" ht="15" customHeight="1">
      <c r="B28" s="57" t="s">
        <v>23</v>
      </c>
      <c r="C28" s="62" t="s">
        <v>24</v>
      </c>
      <c r="D28" s="41">
        <v>62543</v>
      </c>
      <c r="E28" s="33">
        <v>62207</v>
      </c>
      <c r="F28" s="33">
        <v>20253.780760000001</v>
      </c>
    </row>
    <row r="29" spans="2:6" ht="15" customHeight="1">
      <c r="B29" s="57" t="s">
        <v>25</v>
      </c>
      <c r="C29" s="63" t="s">
        <v>26</v>
      </c>
      <c r="D29" s="41">
        <v>20500</v>
      </c>
      <c r="E29" s="33">
        <v>20500</v>
      </c>
      <c r="F29" s="33">
        <v>12552.404869999998</v>
      </c>
    </row>
    <row r="30" spans="2:6" ht="15" customHeight="1">
      <c r="B30" s="57" t="s">
        <v>27</v>
      </c>
      <c r="C30" s="63" t="s">
        <v>28</v>
      </c>
      <c r="D30" s="41">
        <v>42043</v>
      </c>
      <c r="E30" s="33">
        <v>41707</v>
      </c>
      <c r="F30" s="33">
        <v>7701.3758899999993</v>
      </c>
    </row>
    <row r="31" spans="2:6" ht="15.75" customHeight="1">
      <c r="B31" s="57" t="s">
        <v>29</v>
      </c>
      <c r="C31" s="62" t="s">
        <v>30</v>
      </c>
      <c r="D31" s="41">
        <v>252004</v>
      </c>
      <c r="E31" s="33">
        <v>252004</v>
      </c>
      <c r="F31" s="33">
        <v>185019.78836000001</v>
      </c>
    </row>
    <row r="32" spans="2:6" ht="15" customHeight="1">
      <c r="B32" s="57" t="s">
        <v>31</v>
      </c>
      <c r="C32" s="62" t="s">
        <v>32</v>
      </c>
      <c r="D32" s="41">
        <v>547</v>
      </c>
      <c r="E32" s="33">
        <v>547</v>
      </c>
      <c r="F32" s="33">
        <v>272.69433000000004</v>
      </c>
    </row>
    <row r="33" spans="1:6" ht="14.25" customHeight="1">
      <c r="B33" s="57" t="s">
        <v>125</v>
      </c>
      <c r="C33" s="61" t="s">
        <v>33</v>
      </c>
      <c r="D33" s="41">
        <v>32720</v>
      </c>
      <c r="E33" s="33">
        <v>26517</v>
      </c>
      <c r="F33" s="33">
        <v>15883.80537</v>
      </c>
    </row>
    <row r="34" spans="1:6" s="40" customFormat="1" ht="15.75" customHeight="1">
      <c r="A34" s="48"/>
      <c r="B34" s="57" t="s">
        <v>34</v>
      </c>
      <c r="C34" s="61" t="s">
        <v>134</v>
      </c>
      <c r="D34" s="41">
        <v>60</v>
      </c>
      <c r="E34" s="33">
        <v>400</v>
      </c>
      <c r="F34" s="33">
        <v>93.384500000000003</v>
      </c>
    </row>
    <row r="35" spans="1:6" ht="30" customHeight="1">
      <c r="B35" s="57" t="s">
        <v>115</v>
      </c>
      <c r="C35" s="61" t="s">
        <v>135</v>
      </c>
      <c r="D35" s="82">
        <v>5000</v>
      </c>
      <c r="E35" s="33">
        <v>5000</v>
      </c>
      <c r="F35" s="33">
        <v>957.03251</v>
      </c>
    </row>
    <row r="36" spans="1:6" s="40" customFormat="1" ht="30" customHeight="1">
      <c r="A36" s="48"/>
      <c r="B36" s="57" t="s">
        <v>126</v>
      </c>
      <c r="C36" s="61" t="s">
        <v>136</v>
      </c>
      <c r="D36" s="82">
        <v>308</v>
      </c>
      <c r="E36" s="33">
        <v>308</v>
      </c>
      <c r="F36" s="33"/>
    </row>
    <row r="37" spans="1:6" ht="15.75" customHeight="1">
      <c r="B37" s="58">
        <v>19</v>
      </c>
      <c r="C37" s="64" t="s">
        <v>138</v>
      </c>
      <c r="D37" s="44"/>
      <c r="E37" s="36">
        <v>73819</v>
      </c>
      <c r="F37" s="36">
        <v>36334.126850000001</v>
      </c>
    </row>
    <row r="38" spans="1:6" s="40" customFormat="1" ht="15.75" customHeight="1">
      <c r="A38" s="48"/>
      <c r="B38" s="38"/>
      <c r="C38" s="54"/>
      <c r="D38" s="52"/>
      <c r="E38" s="37"/>
      <c r="F38" s="37"/>
    </row>
    <row r="39" spans="1:6" s="40" customFormat="1" ht="15" customHeight="1">
      <c r="A39" s="48"/>
      <c r="B39" s="89" t="s">
        <v>116</v>
      </c>
      <c r="C39" s="89"/>
      <c r="D39" s="89"/>
      <c r="E39" s="89"/>
      <c r="F39" s="89"/>
    </row>
    <row r="40" spans="1:6" ht="15" customHeight="1">
      <c r="B40" s="11"/>
      <c r="C40" s="11"/>
      <c r="D40" s="11"/>
    </row>
    <row r="41" spans="1:6" ht="15" customHeight="1">
      <c r="A41" s="83" t="s">
        <v>0</v>
      </c>
      <c r="B41" s="12" t="s">
        <v>111</v>
      </c>
      <c r="C41" s="13"/>
      <c r="D41" s="14"/>
    </row>
    <row r="42" spans="1:6" ht="15" customHeight="1">
      <c r="A42" s="83"/>
      <c r="B42" s="21"/>
      <c r="C42" s="84" t="s">
        <v>2</v>
      </c>
      <c r="D42" s="87" t="s">
        <v>137</v>
      </c>
      <c r="E42" s="87"/>
      <c r="F42" s="87"/>
    </row>
    <row r="43" spans="1:6" ht="26.4">
      <c r="B43" s="22" t="s">
        <v>3</v>
      </c>
      <c r="C43" s="85"/>
      <c r="D43" s="27" t="s">
        <v>108</v>
      </c>
      <c r="E43" s="23" t="s">
        <v>105</v>
      </c>
      <c r="F43" s="24" t="s">
        <v>106</v>
      </c>
    </row>
    <row r="44" spans="1:6" ht="15" customHeight="1">
      <c r="B44" s="22"/>
      <c r="C44" s="86"/>
      <c r="D44" s="87" t="s">
        <v>107</v>
      </c>
      <c r="E44" s="87"/>
      <c r="F44" s="87"/>
    </row>
    <row r="45" spans="1:6" ht="15" customHeight="1">
      <c r="B45" s="25">
        <v>1</v>
      </c>
      <c r="C45" s="26">
        <v>2</v>
      </c>
      <c r="D45" s="8">
        <v>3</v>
      </c>
      <c r="E45" s="29">
        <v>4</v>
      </c>
      <c r="F45" s="30">
        <v>5</v>
      </c>
    </row>
    <row r="46" spans="1:6" ht="21.6" customHeight="1">
      <c r="B46" s="9" t="s">
        <v>4</v>
      </c>
      <c r="C46" s="15" t="s">
        <v>36</v>
      </c>
      <c r="D46" s="53">
        <v>1888914</v>
      </c>
      <c r="E46" s="34">
        <v>2043914</v>
      </c>
      <c r="F46" s="34">
        <v>2396714.9955500001</v>
      </c>
    </row>
    <row r="47" spans="1:6" ht="15" customHeight="1">
      <c r="B47" s="69"/>
      <c r="C47" s="71" t="s">
        <v>37</v>
      </c>
      <c r="D47" s="70"/>
      <c r="E47" s="33"/>
      <c r="F47" s="33"/>
    </row>
    <row r="48" spans="1:6" ht="15" customHeight="1">
      <c r="B48" s="69" t="s">
        <v>38</v>
      </c>
      <c r="C48" s="60" t="s">
        <v>39</v>
      </c>
      <c r="D48" s="70">
        <v>1798981</v>
      </c>
      <c r="E48" s="33">
        <v>1953981</v>
      </c>
      <c r="F48" s="33">
        <v>2314987.9361100001</v>
      </c>
    </row>
    <row r="49" spans="1:6" ht="15" customHeight="1">
      <c r="B49" s="69" t="s">
        <v>40</v>
      </c>
      <c r="C49" s="60" t="s">
        <v>142</v>
      </c>
      <c r="D49" s="70">
        <v>64400</v>
      </c>
      <c r="E49" s="33">
        <v>64400</v>
      </c>
      <c r="F49" s="33">
        <v>123284.47715999999</v>
      </c>
    </row>
    <row r="50" spans="1:6" ht="15" customHeight="1">
      <c r="B50" s="69" t="s">
        <v>41</v>
      </c>
      <c r="C50" s="65" t="s">
        <v>143</v>
      </c>
      <c r="D50" s="70">
        <v>2400</v>
      </c>
      <c r="E50" s="33">
        <v>2400</v>
      </c>
      <c r="F50" s="33">
        <v>1288.09401</v>
      </c>
    </row>
    <row r="51" spans="1:6" ht="15" customHeight="1">
      <c r="B51" s="57" t="s">
        <v>139</v>
      </c>
      <c r="C51" s="66" t="s">
        <v>144</v>
      </c>
      <c r="D51" s="16">
        <v>0</v>
      </c>
      <c r="E51" s="33"/>
      <c r="F51" s="33"/>
    </row>
    <row r="52" spans="1:6" s="40" customFormat="1" ht="15" customHeight="1">
      <c r="A52" s="48"/>
      <c r="B52" s="57" t="s">
        <v>42</v>
      </c>
      <c r="C52" s="65" t="s">
        <v>145</v>
      </c>
      <c r="D52" s="41">
        <v>62000</v>
      </c>
      <c r="E52" s="33">
        <v>62000</v>
      </c>
      <c r="F52" s="33">
        <v>46095.329659999996</v>
      </c>
    </row>
    <row r="53" spans="1:6" s="40" customFormat="1" ht="15" customHeight="1">
      <c r="A53" s="48"/>
      <c r="B53" s="57" t="s">
        <v>43</v>
      </c>
      <c r="C53" s="60" t="s">
        <v>44</v>
      </c>
      <c r="D53" s="41">
        <v>25000</v>
      </c>
      <c r="E53" s="33">
        <v>25000</v>
      </c>
      <c r="F53" s="33">
        <v>75189.3462</v>
      </c>
    </row>
    <row r="54" spans="1:6" s="40" customFormat="1" ht="15" customHeight="1">
      <c r="A54" s="48"/>
      <c r="B54" s="57" t="s">
        <v>45</v>
      </c>
      <c r="C54" s="65" t="s">
        <v>146</v>
      </c>
      <c r="D54" s="41">
        <v>0</v>
      </c>
      <c r="E54" s="33"/>
      <c r="F54" s="33"/>
    </row>
    <row r="55" spans="1:6" ht="15" customHeight="1">
      <c r="B55" s="57" t="s">
        <v>47</v>
      </c>
      <c r="C55" s="66" t="s">
        <v>100</v>
      </c>
      <c r="D55" s="16">
        <v>0</v>
      </c>
      <c r="E55" s="33"/>
      <c r="F55" s="33"/>
    </row>
    <row r="56" spans="1:6" ht="15" customHeight="1">
      <c r="B56" s="57" t="s">
        <v>140</v>
      </c>
      <c r="C56" s="65" t="s">
        <v>46</v>
      </c>
      <c r="D56" s="16">
        <v>25000</v>
      </c>
      <c r="E56" s="33">
        <v>25000</v>
      </c>
      <c r="F56" s="33">
        <v>75189.3462</v>
      </c>
    </row>
    <row r="57" spans="1:6" ht="15" customHeight="1">
      <c r="B57" s="57" t="s">
        <v>141</v>
      </c>
      <c r="C57" s="66" t="s">
        <v>100</v>
      </c>
      <c r="D57" s="16">
        <v>0</v>
      </c>
      <c r="E57" s="33"/>
      <c r="F57" s="33"/>
    </row>
    <row r="58" spans="1:6" ht="21.6" customHeight="1">
      <c r="B58" s="9" t="s">
        <v>48</v>
      </c>
      <c r="C58" s="15" t="s">
        <v>49</v>
      </c>
      <c r="D58" s="53">
        <v>6457771</v>
      </c>
      <c r="E58" s="34">
        <v>6502771</v>
      </c>
      <c r="F58" s="34">
        <v>7116332.6738999998</v>
      </c>
    </row>
    <row r="59" spans="1:6" ht="15" customHeight="1">
      <c r="B59" s="6" t="s">
        <v>38</v>
      </c>
      <c r="C59" s="59" t="s">
        <v>50</v>
      </c>
      <c r="D59" s="16">
        <v>713562</v>
      </c>
      <c r="E59" s="33">
        <v>713562</v>
      </c>
      <c r="F59" s="33">
        <v>712712.57305999997</v>
      </c>
    </row>
    <row r="60" spans="1:6" ht="15" customHeight="1">
      <c r="B60" s="7" t="s">
        <v>51</v>
      </c>
      <c r="C60" s="65" t="s">
        <v>149</v>
      </c>
      <c r="D60" s="16">
        <v>700000</v>
      </c>
      <c r="E60" s="33">
        <v>700000</v>
      </c>
      <c r="F60" s="33">
        <v>695953.93500000006</v>
      </c>
    </row>
    <row r="61" spans="1:6" ht="45" customHeight="1">
      <c r="B61" s="7" t="s">
        <v>52</v>
      </c>
      <c r="C61" s="66" t="s">
        <v>113</v>
      </c>
      <c r="D61" s="82">
        <v>24000</v>
      </c>
      <c r="E61" s="33">
        <v>24000</v>
      </c>
      <c r="F61" s="33">
        <v>19953.935000000001</v>
      </c>
    </row>
    <row r="62" spans="1:6" ht="15" customHeight="1">
      <c r="B62" s="7" t="s">
        <v>53</v>
      </c>
      <c r="C62" s="66" t="s">
        <v>54</v>
      </c>
      <c r="D62" s="16">
        <v>676000</v>
      </c>
      <c r="E62" s="33">
        <v>676000</v>
      </c>
      <c r="F62" s="33">
        <v>676000</v>
      </c>
    </row>
    <row r="63" spans="1:6" ht="15" customHeight="1">
      <c r="B63" s="7" t="s">
        <v>55</v>
      </c>
      <c r="C63" s="65" t="s">
        <v>150</v>
      </c>
      <c r="D63" s="16">
        <v>10318</v>
      </c>
      <c r="E63" s="33">
        <v>10318</v>
      </c>
      <c r="F63" s="33">
        <v>8104.8439600000002</v>
      </c>
    </row>
    <row r="64" spans="1:6" ht="15" customHeight="1">
      <c r="B64" s="7" t="s">
        <v>56</v>
      </c>
      <c r="C64" s="65" t="s">
        <v>151</v>
      </c>
      <c r="D64" s="16">
        <v>3244</v>
      </c>
      <c r="E64" s="33">
        <v>3244</v>
      </c>
      <c r="F64" s="33">
        <v>8653.7940999999992</v>
      </c>
    </row>
    <row r="65" spans="1:6" ht="15" customHeight="1">
      <c r="B65" s="19" t="s">
        <v>40</v>
      </c>
      <c r="C65" s="60" t="s">
        <v>57</v>
      </c>
      <c r="D65" s="16">
        <v>91671</v>
      </c>
      <c r="E65" s="33">
        <v>91671</v>
      </c>
      <c r="F65" s="33">
        <v>97723.764500000005</v>
      </c>
    </row>
    <row r="66" spans="1:6" ht="15" customHeight="1">
      <c r="B66" s="19" t="s">
        <v>43</v>
      </c>
      <c r="C66" s="60" t="s">
        <v>58</v>
      </c>
      <c r="D66" s="16">
        <v>5350084</v>
      </c>
      <c r="E66" s="33">
        <v>5395084</v>
      </c>
      <c r="F66" s="33">
        <v>5921515.4390900005</v>
      </c>
    </row>
    <row r="67" spans="1:6" ht="15" customHeight="1">
      <c r="B67" s="7" t="s">
        <v>117</v>
      </c>
      <c r="C67" s="60" t="s">
        <v>152</v>
      </c>
      <c r="D67" s="16">
        <v>3088</v>
      </c>
      <c r="E67" s="33">
        <v>3088</v>
      </c>
      <c r="F67" s="33">
        <v>7905.6699400000007</v>
      </c>
    </row>
    <row r="68" spans="1:6" ht="15" customHeight="1">
      <c r="B68" s="7" t="s">
        <v>118</v>
      </c>
      <c r="C68" s="60" t="s">
        <v>153</v>
      </c>
      <c r="D68" s="41">
        <v>299366</v>
      </c>
      <c r="E68" s="33">
        <v>299366</v>
      </c>
      <c r="F68" s="33">
        <v>376475.22730999999</v>
      </c>
    </row>
    <row r="69" spans="1:6" ht="15" customHeight="1">
      <c r="B69" s="20" t="s">
        <v>59</v>
      </c>
      <c r="C69" s="65" t="s">
        <v>60</v>
      </c>
      <c r="D69" s="41">
        <v>8786</v>
      </c>
      <c r="E69" s="33">
        <v>8786</v>
      </c>
      <c r="F69" s="33">
        <v>151589.97587999998</v>
      </c>
    </row>
    <row r="70" spans="1:6" ht="15" customHeight="1">
      <c r="B70" s="20" t="s">
        <v>61</v>
      </c>
      <c r="C70" s="65" t="s">
        <v>62</v>
      </c>
      <c r="D70" s="41">
        <v>290580</v>
      </c>
      <c r="E70" s="33">
        <v>290580</v>
      </c>
      <c r="F70" s="33">
        <v>224885.25143</v>
      </c>
    </row>
    <row r="71" spans="1:6" ht="15" customHeight="1">
      <c r="B71" s="43" t="s">
        <v>147</v>
      </c>
      <c r="C71" s="66" t="s">
        <v>63</v>
      </c>
      <c r="D71" s="41">
        <v>37326</v>
      </c>
      <c r="E71" s="33">
        <v>37326</v>
      </c>
      <c r="F71" s="33">
        <v>35895.074700000005</v>
      </c>
    </row>
    <row r="72" spans="1:6" ht="15" customHeight="1">
      <c r="B72" s="43" t="s">
        <v>148</v>
      </c>
      <c r="C72" s="66" t="s">
        <v>64</v>
      </c>
      <c r="D72" s="41">
        <v>11000</v>
      </c>
      <c r="E72" s="33">
        <v>11000</v>
      </c>
      <c r="F72" s="33">
        <v>15183.46197</v>
      </c>
    </row>
    <row r="73" spans="1:6" ht="21.6" customHeight="1">
      <c r="B73" s="9" t="s">
        <v>65</v>
      </c>
      <c r="C73" s="32" t="s">
        <v>66</v>
      </c>
      <c r="D73" s="53">
        <v>7745287</v>
      </c>
      <c r="E73" s="34">
        <v>7945287</v>
      </c>
      <c r="F73" s="34">
        <v>6636563.8273299998</v>
      </c>
    </row>
    <row r="74" spans="1:6" ht="15" customHeight="1">
      <c r="B74" s="6">
        <v>1</v>
      </c>
      <c r="C74" s="59" t="s">
        <v>67</v>
      </c>
      <c r="D74" s="18">
        <v>4408740</v>
      </c>
      <c r="E74" s="33">
        <v>4520641</v>
      </c>
      <c r="F74" s="33">
        <v>4151045.99871</v>
      </c>
    </row>
    <row r="75" spans="1:6" ht="15" customHeight="1">
      <c r="B75" s="7">
        <v>2</v>
      </c>
      <c r="C75" s="60" t="s">
        <v>68</v>
      </c>
      <c r="D75" s="16">
        <v>594140</v>
      </c>
      <c r="E75" s="33">
        <v>610348</v>
      </c>
      <c r="F75" s="33">
        <v>263575.13115000003</v>
      </c>
    </row>
    <row r="76" spans="1:6" ht="15" customHeight="1">
      <c r="B76" s="7" t="s">
        <v>41</v>
      </c>
      <c r="C76" s="65" t="s">
        <v>154</v>
      </c>
      <c r="D76" s="16">
        <v>594140</v>
      </c>
      <c r="E76" s="33">
        <v>610348</v>
      </c>
      <c r="F76" s="33">
        <v>263575.13115000003</v>
      </c>
    </row>
    <row r="77" spans="1:6" ht="15" customHeight="1">
      <c r="B77" s="56">
        <v>3</v>
      </c>
      <c r="C77" s="74" t="s">
        <v>69</v>
      </c>
      <c r="D77" s="44">
        <v>157193</v>
      </c>
      <c r="E77" s="36">
        <v>178944</v>
      </c>
      <c r="F77" s="36">
        <v>139992.25549000001</v>
      </c>
    </row>
    <row r="78" spans="1:6" ht="15" customHeight="1">
      <c r="B78" s="89" t="s">
        <v>116</v>
      </c>
      <c r="C78" s="89"/>
      <c r="D78" s="89"/>
      <c r="E78" s="89"/>
      <c r="F78" s="89"/>
    </row>
    <row r="79" spans="1:6" ht="15" customHeight="1">
      <c r="B79" s="2"/>
      <c r="C79" s="17"/>
      <c r="D79" s="52"/>
    </row>
    <row r="80" spans="1:6" ht="15" customHeight="1">
      <c r="A80" s="83" t="s">
        <v>0</v>
      </c>
      <c r="B80" s="12" t="s">
        <v>112</v>
      </c>
      <c r="C80" s="11"/>
      <c r="D80" s="11"/>
    </row>
    <row r="81" spans="1:6" ht="15" customHeight="1">
      <c r="A81" s="83"/>
      <c r="B81" s="21"/>
      <c r="C81" s="84" t="s">
        <v>2</v>
      </c>
      <c r="D81" s="87" t="s">
        <v>137</v>
      </c>
      <c r="E81" s="87"/>
      <c r="F81" s="87"/>
    </row>
    <row r="82" spans="1:6" ht="26.4">
      <c r="B82" s="22" t="s">
        <v>3</v>
      </c>
      <c r="C82" s="85"/>
      <c r="D82" s="27" t="s">
        <v>108</v>
      </c>
      <c r="E82" s="23" t="s">
        <v>105</v>
      </c>
      <c r="F82" s="24" t="s">
        <v>106</v>
      </c>
    </row>
    <row r="83" spans="1:6" ht="15" customHeight="1">
      <c r="B83" s="22"/>
      <c r="C83" s="86"/>
      <c r="D83" s="87" t="s">
        <v>107</v>
      </c>
      <c r="E83" s="87"/>
      <c r="F83" s="87"/>
    </row>
    <row r="84" spans="1:6" ht="15" customHeight="1">
      <c r="B84" s="25">
        <v>1</v>
      </c>
      <c r="C84" s="26">
        <v>2</v>
      </c>
      <c r="D84" s="8">
        <v>3</v>
      </c>
      <c r="E84" s="29">
        <v>4</v>
      </c>
      <c r="F84" s="30">
        <v>5</v>
      </c>
    </row>
    <row r="85" spans="1:6" ht="15" customHeight="1">
      <c r="B85" s="75" t="s">
        <v>117</v>
      </c>
      <c r="C85" s="60" t="s">
        <v>70</v>
      </c>
      <c r="D85" s="16">
        <v>477249</v>
      </c>
      <c r="E85" s="33">
        <v>482081</v>
      </c>
      <c r="F85" s="33">
        <v>355720.95254999999</v>
      </c>
    </row>
    <row r="86" spans="1:6" ht="15" customHeight="1">
      <c r="B86" s="76" t="s">
        <v>71</v>
      </c>
      <c r="C86" s="65" t="s">
        <v>72</v>
      </c>
      <c r="D86" s="16">
        <v>84955</v>
      </c>
      <c r="E86" s="33">
        <v>90955</v>
      </c>
      <c r="F86" s="33">
        <v>89137.317670000004</v>
      </c>
    </row>
    <row r="87" spans="1:6" ht="15" customHeight="1">
      <c r="B87" s="76" t="s">
        <v>73</v>
      </c>
      <c r="C87" s="66" t="s">
        <v>158</v>
      </c>
      <c r="D87" s="16">
        <v>82284</v>
      </c>
      <c r="E87" s="33">
        <v>88284</v>
      </c>
      <c r="F87" s="33">
        <v>88174.268769999995</v>
      </c>
    </row>
    <row r="88" spans="1:6" ht="15" customHeight="1">
      <c r="B88" s="76" t="s">
        <v>74</v>
      </c>
      <c r="C88" s="66" t="s">
        <v>159</v>
      </c>
      <c r="D88" s="16">
        <v>2671</v>
      </c>
      <c r="E88" s="33">
        <v>2671</v>
      </c>
      <c r="F88" s="33">
        <v>963.0489</v>
      </c>
    </row>
    <row r="89" spans="1:6" ht="15" customHeight="1">
      <c r="B89" s="76" t="s">
        <v>75</v>
      </c>
      <c r="C89" s="65" t="s">
        <v>76</v>
      </c>
      <c r="D89" s="16">
        <v>15044</v>
      </c>
      <c r="E89" s="33">
        <v>15107</v>
      </c>
      <c r="F89" s="33">
        <v>14307.765609999999</v>
      </c>
    </row>
    <row r="90" spans="1:6" ht="15" customHeight="1">
      <c r="B90" s="76" t="s">
        <v>77</v>
      </c>
      <c r="C90" s="65" t="s">
        <v>78</v>
      </c>
      <c r="D90" s="16">
        <v>2185</v>
      </c>
      <c r="E90" s="33">
        <v>2122</v>
      </c>
      <c r="F90" s="33">
        <v>1690.70596</v>
      </c>
    </row>
    <row r="91" spans="1:6" ht="15" customHeight="1">
      <c r="B91" s="76" t="s">
        <v>79</v>
      </c>
      <c r="C91" s="65" t="s">
        <v>80</v>
      </c>
      <c r="D91" s="16">
        <v>60024</v>
      </c>
      <c r="E91" s="33">
        <v>59196</v>
      </c>
      <c r="F91" s="33">
        <v>45069.718390000002</v>
      </c>
    </row>
    <row r="92" spans="1:6" ht="15" customHeight="1">
      <c r="B92" s="76" t="s">
        <v>81</v>
      </c>
      <c r="C92" s="65" t="s">
        <v>82</v>
      </c>
      <c r="D92" s="16">
        <v>315041</v>
      </c>
      <c r="E92" s="33">
        <v>314701</v>
      </c>
      <c r="F92" s="33">
        <v>205515.44491999998</v>
      </c>
    </row>
    <row r="93" spans="1:6" ht="15" customHeight="1">
      <c r="B93" s="76" t="s">
        <v>83</v>
      </c>
      <c r="C93" s="66" t="s">
        <v>160</v>
      </c>
      <c r="D93" s="16">
        <v>20500</v>
      </c>
      <c r="E93" s="33">
        <v>20500</v>
      </c>
      <c r="F93" s="33">
        <v>12552.404869999998</v>
      </c>
    </row>
    <row r="94" spans="1:6" ht="15" customHeight="1">
      <c r="B94" s="76" t="s">
        <v>84</v>
      </c>
      <c r="C94" s="66" t="s">
        <v>161</v>
      </c>
      <c r="D94" s="16">
        <v>294541</v>
      </c>
      <c r="E94" s="33">
        <v>294201</v>
      </c>
      <c r="F94" s="33">
        <v>192963.04005000001</v>
      </c>
    </row>
    <row r="95" spans="1:6" ht="15" customHeight="1">
      <c r="B95" s="76" t="s">
        <v>155</v>
      </c>
      <c r="C95" s="78" t="s">
        <v>85</v>
      </c>
      <c r="D95" s="16">
        <v>252004</v>
      </c>
      <c r="E95" s="33">
        <v>252004</v>
      </c>
      <c r="F95" s="33">
        <v>185019.78836000001</v>
      </c>
    </row>
    <row r="96" spans="1:6" ht="15" customHeight="1">
      <c r="B96" s="76" t="s">
        <v>156</v>
      </c>
      <c r="C96" s="79" t="s">
        <v>86</v>
      </c>
      <c r="D96" s="16">
        <v>547</v>
      </c>
      <c r="E96" s="33">
        <v>547</v>
      </c>
      <c r="F96" s="33">
        <v>272.69433000000004</v>
      </c>
    </row>
    <row r="97" spans="1:6" ht="15" customHeight="1">
      <c r="B97" s="76" t="s">
        <v>157</v>
      </c>
      <c r="C97" s="78" t="s">
        <v>162</v>
      </c>
      <c r="D97" s="16">
        <v>41990</v>
      </c>
      <c r="E97" s="33">
        <v>41650</v>
      </c>
      <c r="F97" s="33">
        <v>7670.5573600000007</v>
      </c>
    </row>
    <row r="98" spans="1:6" ht="15" customHeight="1">
      <c r="B98" s="76" t="s">
        <v>118</v>
      </c>
      <c r="C98" s="60" t="s">
        <v>87</v>
      </c>
      <c r="D98" s="16">
        <v>543682</v>
      </c>
      <c r="E98" s="33">
        <v>529469</v>
      </c>
      <c r="F98" s="33">
        <v>114138.34556999999</v>
      </c>
    </row>
    <row r="99" spans="1:6" ht="15" customHeight="1">
      <c r="B99" s="76" t="s">
        <v>59</v>
      </c>
      <c r="C99" s="72" t="s">
        <v>163</v>
      </c>
      <c r="D99" s="16">
        <v>519962</v>
      </c>
      <c r="E99" s="33">
        <v>510921</v>
      </c>
      <c r="F99" s="33">
        <v>102359.44393000001</v>
      </c>
    </row>
    <row r="100" spans="1:6" s="40" customFormat="1" ht="15" customHeight="1">
      <c r="A100" s="48"/>
      <c r="B100" s="76" t="s">
        <v>114</v>
      </c>
      <c r="C100" s="73" t="s">
        <v>88</v>
      </c>
      <c r="D100" s="41">
        <v>1563915</v>
      </c>
      <c r="E100" s="33">
        <v>1623096</v>
      </c>
      <c r="F100" s="33">
        <v>1611997.7593599998</v>
      </c>
    </row>
    <row r="101" spans="1:6" s="40" customFormat="1" ht="15" customHeight="1">
      <c r="A101" s="48"/>
      <c r="B101" s="76" t="s">
        <v>89</v>
      </c>
      <c r="C101" s="72" t="s">
        <v>90</v>
      </c>
      <c r="D101" s="41">
        <v>258125</v>
      </c>
      <c r="E101" s="33">
        <v>264272</v>
      </c>
      <c r="F101" s="33">
        <v>255240.75612000001</v>
      </c>
    </row>
    <row r="102" spans="1:6" s="40" customFormat="1" ht="15" customHeight="1">
      <c r="A102" s="48"/>
      <c r="B102" s="76" t="s">
        <v>91</v>
      </c>
      <c r="C102" s="65" t="s">
        <v>92</v>
      </c>
      <c r="D102" s="41">
        <v>6453</v>
      </c>
      <c r="E102" s="33">
        <v>6607</v>
      </c>
      <c r="F102" s="33">
        <v>6381.1019999999999</v>
      </c>
    </row>
    <row r="103" spans="1:6" s="40" customFormat="1" ht="15" customHeight="1">
      <c r="A103" s="48"/>
      <c r="B103" s="76" t="s">
        <v>93</v>
      </c>
      <c r="C103" s="65" t="s">
        <v>94</v>
      </c>
      <c r="D103" s="41">
        <v>1267646</v>
      </c>
      <c r="E103" s="33">
        <v>1319236</v>
      </c>
      <c r="F103" s="33">
        <v>1317438.1690999998</v>
      </c>
    </row>
    <row r="104" spans="1:6" ht="15" customHeight="1">
      <c r="B104" s="76" t="s">
        <v>95</v>
      </c>
      <c r="C104" s="65" t="s">
        <v>96</v>
      </c>
      <c r="D104" s="16">
        <v>31691</v>
      </c>
      <c r="E104" s="33">
        <v>32981</v>
      </c>
      <c r="F104" s="33">
        <v>32937.73214</v>
      </c>
    </row>
    <row r="105" spans="1:6" ht="15" customHeight="1">
      <c r="B105" s="76" t="s">
        <v>97</v>
      </c>
      <c r="C105" s="60" t="s">
        <v>35</v>
      </c>
      <c r="D105" s="16">
        <v>60</v>
      </c>
      <c r="E105" s="33">
        <v>400</v>
      </c>
      <c r="F105" s="33">
        <v>93.384500000000003</v>
      </c>
    </row>
    <row r="106" spans="1:6" ht="30" customHeight="1">
      <c r="B106" s="77" t="s">
        <v>119</v>
      </c>
      <c r="C106" s="60" t="s">
        <v>136</v>
      </c>
      <c r="D106" s="82">
        <v>308</v>
      </c>
      <c r="E106" s="33">
        <v>308</v>
      </c>
      <c r="F106" s="33"/>
    </row>
    <row r="107" spans="1:6" ht="15" customHeight="1">
      <c r="B107" s="9" t="s">
        <v>98</v>
      </c>
      <c r="C107" s="15" t="s">
        <v>99</v>
      </c>
      <c r="D107" s="55">
        <v>634118</v>
      </c>
      <c r="E107" s="34">
        <v>627915</v>
      </c>
      <c r="F107" s="34">
        <v>2892367.6474899999</v>
      </c>
    </row>
    <row r="108" spans="1:6" ht="15" customHeight="1">
      <c r="B108" s="6"/>
      <c r="C108" s="67" t="s">
        <v>37</v>
      </c>
      <c r="D108" s="41"/>
      <c r="E108" s="33"/>
      <c r="F108" s="33"/>
    </row>
    <row r="109" spans="1:6" ht="15" customHeight="1">
      <c r="B109" s="57" t="s">
        <v>38</v>
      </c>
      <c r="C109" s="60" t="s">
        <v>39</v>
      </c>
      <c r="D109" s="41">
        <v>549287</v>
      </c>
      <c r="E109" s="33">
        <v>549287</v>
      </c>
      <c r="F109" s="33">
        <v>2815485.0296900002</v>
      </c>
    </row>
    <row r="110" spans="1:6" ht="15" customHeight="1">
      <c r="B110" s="57" t="s">
        <v>40</v>
      </c>
      <c r="C110" s="60" t="s">
        <v>142</v>
      </c>
      <c r="D110" s="41">
        <v>64650</v>
      </c>
      <c r="E110" s="33">
        <v>64650</v>
      </c>
      <c r="F110" s="33">
        <v>110846.69512999999</v>
      </c>
    </row>
    <row r="111" spans="1:6" ht="15" customHeight="1">
      <c r="B111" s="57" t="s">
        <v>41</v>
      </c>
      <c r="C111" s="65" t="s">
        <v>143</v>
      </c>
      <c r="D111" s="41">
        <v>2400</v>
      </c>
      <c r="E111" s="33">
        <v>2400</v>
      </c>
      <c r="F111" s="33">
        <v>1635.1032399999999</v>
      </c>
    </row>
    <row r="112" spans="1:6" ht="15" customHeight="1">
      <c r="B112" s="57" t="s">
        <v>139</v>
      </c>
      <c r="C112" s="66" t="s">
        <v>144</v>
      </c>
      <c r="D112" s="41">
        <v>0</v>
      </c>
      <c r="E112" s="33"/>
      <c r="F112" s="33"/>
    </row>
    <row r="113" spans="1:6" s="40" customFormat="1" ht="15" customHeight="1">
      <c r="A113" s="48"/>
      <c r="B113" s="57" t="s">
        <v>42</v>
      </c>
      <c r="C113" s="65" t="s">
        <v>145</v>
      </c>
      <c r="D113" s="41">
        <v>62000</v>
      </c>
      <c r="E113" s="33">
        <v>62000</v>
      </c>
      <c r="F113" s="33">
        <v>42936.336080000001</v>
      </c>
    </row>
    <row r="114" spans="1:6" s="40" customFormat="1" ht="15" customHeight="1">
      <c r="A114" s="48"/>
      <c r="B114" s="57" t="s">
        <v>43</v>
      </c>
      <c r="C114" s="60" t="s">
        <v>44</v>
      </c>
      <c r="D114" s="41">
        <v>24650</v>
      </c>
      <c r="E114" s="33">
        <v>24650</v>
      </c>
      <c r="F114" s="33">
        <v>81225.232319999996</v>
      </c>
    </row>
    <row r="115" spans="1:6" s="40" customFormat="1" ht="15" customHeight="1">
      <c r="A115" s="48"/>
      <c r="B115" s="57" t="s">
        <v>45</v>
      </c>
      <c r="C115" s="65" t="s">
        <v>146</v>
      </c>
      <c r="D115" s="41">
        <v>0</v>
      </c>
      <c r="E115" s="33"/>
      <c r="F115" s="33"/>
    </row>
    <row r="116" spans="1:6" ht="15" customHeight="1">
      <c r="B116" s="57" t="s">
        <v>47</v>
      </c>
      <c r="C116" s="66" t="s">
        <v>100</v>
      </c>
      <c r="D116" s="41">
        <v>0</v>
      </c>
      <c r="E116" s="33"/>
      <c r="F116" s="33"/>
    </row>
    <row r="117" spans="1:6" ht="15" customHeight="1">
      <c r="B117" s="57" t="s">
        <v>140</v>
      </c>
      <c r="C117" s="65" t="s">
        <v>46</v>
      </c>
      <c r="D117" s="41">
        <v>24650</v>
      </c>
      <c r="E117" s="33">
        <v>24650</v>
      </c>
      <c r="F117" s="33">
        <v>81225.232319999996</v>
      </c>
    </row>
    <row r="118" spans="1:6" ht="15" customHeight="1">
      <c r="B118" s="58" t="s">
        <v>141</v>
      </c>
      <c r="C118" s="80" t="s">
        <v>100</v>
      </c>
      <c r="D118" s="44">
        <v>0</v>
      </c>
      <c r="E118" s="36"/>
      <c r="F118" s="36"/>
    </row>
    <row r="119" spans="1:6" s="40" customFormat="1" ht="15" customHeight="1">
      <c r="A119" s="48"/>
      <c r="B119" s="89" t="s">
        <v>116</v>
      </c>
      <c r="C119" s="89"/>
      <c r="D119" s="89"/>
      <c r="E119" s="89"/>
      <c r="F119" s="89"/>
    </row>
    <row r="120" spans="1:6" ht="15" customHeight="1">
      <c r="B120" s="2"/>
      <c r="C120" s="17"/>
      <c r="D120" s="52"/>
    </row>
    <row r="121" spans="1:6" ht="15" customHeight="1">
      <c r="A121" s="83" t="s">
        <v>0</v>
      </c>
      <c r="B121" s="12" t="s">
        <v>101</v>
      </c>
      <c r="C121" s="13"/>
      <c r="D121" s="14"/>
    </row>
    <row r="122" spans="1:6" ht="13.2">
      <c r="A122" s="83"/>
      <c r="B122" s="21"/>
      <c r="C122" s="84" t="s">
        <v>110</v>
      </c>
      <c r="D122" s="87" t="s">
        <v>137</v>
      </c>
      <c r="E122" s="87"/>
      <c r="F122" s="87"/>
    </row>
    <row r="123" spans="1:6" ht="26.4">
      <c r="B123" s="22" t="s">
        <v>3</v>
      </c>
      <c r="C123" s="85"/>
      <c r="D123" s="27" t="s">
        <v>108</v>
      </c>
      <c r="E123" s="23" t="s">
        <v>105</v>
      </c>
      <c r="F123" s="24" t="s">
        <v>106</v>
      </c>
    </row>
    <row r="124" spans="1:6" ht="15" customHeight="1">
      <c r="B124" s="22"/>
      <c r="C124" s="86"/>
      <c r="D124" s="87" t="s">
        <v>107</v>
      </c>
      <c r="E124" s="87"/>
      <c r="F124" s="87"/>
    </row>
    <row r="125" spans="1:6" ht="15" customHeight="1">
      <c r="B125" s="25">
        <v>1</v>
      </c>
      <c r="C125" s="26">
        <v>2</v>
      </c>
      <c r="D125" s="8">
        <v>3</v>
      </c>
      <c r="E125" s="29">
        <v>4</v>
      </c>
      <c r="F125" s="30">
        <v>5</v>
      </c>
    </row>
    <row r="126" spans="1:6" ht="15" customHeight="1">
      <c r="B126" s="45">
        <v>1</v>
      </c>
      <c r="C126" s="59" t="s">
        <v>102</v>
      </c>
      <c r="D126" s="42">
        <v>549287</v>
      </c>
      <c r="E126" s="35">
        <v>549287</v>
      </c>
      <c r="F126" s="35">
        <v>2815009.8060300001</v>
      </c>
    </row>
    <row r="127" spans="1:6" ht="15" customHeight="1">
      <c r="B127" s="46" t="s">
        <v>51</v>
      </c>
      <c r="C127" s="65" t="s">
        <v>103</v>
      </c>
      <c r="D127" s="41">
        <v>249287</v>
      </c>
      <c r="E127" s="33">
        <v>249287</v>
      </c>
      <c r="F127" s="33">
        <v>915009.80602999998</v>
      </c>
    </row>
    <row r="128" spans="1:6" ht="15" customHeight="1">
      <c r="B128" s="47" t="s">
        <v>55</v>
      </c>
      <c r="C128" s="68" t="s">
        <v>104</v>
      </c>
      <c r="D128" s="44">
        <v>300000</v>
      </c>
      <c r="E128" s="36">
        <v>300000</v>
      </c>
      <c r="F128" s="36">
        <v>1900000</v>
      </c>
    </row>
    <row r="129" spans="2:4" ht="15.75" customHeight="1">
      <c r="B129" s="50" t="s">
        <v>166</v>
      </c>
    </row>
    <row r="130" spans="2:4" ht="15.75" customHeight="1">
      <c r="B130" s="50" t="s">
        <v>164</v>
      </c>
      <c r="C130" s="51"/>
      <c r="D130" s="52"/>
    </row>
    <row r="131" spans="2:4" ht="15.75" customHeight="1">
      <c r="B131" s="50" t="s">
        <v>165</v>
      </c>
      <c r="C131" s="39"/>
      <c r="D131" s="39"/>
    </row>
    <row r="132" spans="2:4" ht="15.75" customHeight="1">
      <c r="B132" s="50"/>
      <c r="C132" s="39"/>
      <c r="D132" s="39"/>
    </row>
  </sheetData>
  <sheetProtection insertRows="0" deleteRows="0"/>
  <mergeCells count="20">
    <mergeCell ref="D124:F124"/>
    <mergeCell ref="B1:F1"/>
    <mergeCell ref="B39:F39"/>
    <mergeCell ref="B78:F78"/>
    <mergeCell ref="B119:F119"/>
    <mergeCell ref="D4:F4"/>
    <mergeCell ref="D6:F6"/>
    <mergeCell ref="D42:F42"/>
    <mergeCell ref="D44:F44"/>
    <mergeCell ref="D81:F81"/>
    <mergeCell ref="D83:F83"/>
    <mergeCell ref="D122:F122"/>
    <mergeCell ref="A121:A122"/>
    <mergeCell ref="A80:A81"/>
    <mergeCell ref="A3:A4"/>
    <mergeCell ref="A41:A42"/>
    <mergeCell ref="C4:C6"/>
    <mergeCell ref="C42:C44"/>
    <mergeCell ref="C81:C83"/>
    <mergeCell ref="C122:C124"/>
  </mergeCells>
  <conditionalFormatting sqref="B9:B35 B37">
    <cfRule type="expression" dxfId="33" priority="35" stopIfTrue="1">
      <formula>COUNTIF($B9,"*I*")+COUNTIF($B9,"*V*")+COUNTIF($B9,"*X*")&gt;0</formula>
    </cfRule>
    <cfRule type="expression" dxfId="32" priority="36" stopIfTrue="1">
      <formula>COUNTIF($B9,"*I*")+COUNTIF($B9,"*V*")+COUNTIF($B9,"*X*")=0</formula>
    </cfRule>
  </conditionalFormatting>
  <conditionalFormatting sqref="C9:C35 C37 C59:C72">
    <cfRule type="expression" dxfId="31" priority="33" stopIfTrue="1">
      <formula>COUNTIF($B9,"*I*")+COUNTIF($B9,"*V*")+COUNTIF($B9,"*X*")=0</formula>
    </cfRule>
    <cfRule type="expression" dxfId="30" priority="34" stopIfTrue="1">
      <formula>COUNTIF($B9,"*I*")+COUNTIF($B9,"*V*")+COUNTIF($B9,"*X*")&gt;0</formula>
    </cfRule>
  </conditionalFormatting>
  <conditionalFormatting sqref="B36">
    <cfRule type="expression" dxfId="29" priority="31" stopIfTrue="1">
      <formula>COUNTIF($B36,"*I*")+COUNTIF($B36,"*V*")+COUNTIF($B36,"*X*")&gt;0</formula>
    </cfRule>
    <cfRule type="expression" dxfId="28" priority="32" stopIfTrue="1">
      <formula>COUNTIF($B36,"*I*")+COUNTIF($B36,"*V*")+COUNTIF($B36,"*X*")=0</formula>
    </cfRule>
  </conditionalFormatting>
  <conditionalFormatting sqref="C36">
    <cfRule type="expression" dxfId="27" priority="29" stopIfTrue="1">
      <formula>COUNTIF($B36,"*I*")+COUNTIF($B36,"*V*")+COUNTIF($B36,"*X*")=0</formula>
    </cfRule>
    <cfRule type="expression" dxfId="26" priority="30" stopIfTrue="1">
      <formula>COUNTIF($B36,"*I*")+COUNTIF($B36,"*V*")+COUNTIF($B36,"*X*")&gt;0</formula>
    </cfRule>
  </conditionalFormatting>
  <conditionalFormatting sqref="B51:B57">
    <cfRule type="expression" dxfId="25" priority="27" stopIfTrue="1">
      <formula>COUNTIF($B51,"*I*")+COUNTIF($B51,"*V*")+COUNTIF($B51,"*X*")&gt;0</formula>
    </cfRule>
    <cfRule type="expression" dxfId="24" priority="28" stopIfTrue="1">
      <formula>COUNTIF($B51,"*I*")+COUNTIF($B51,"*V*")+COUNTIF($B51,"*X*")=0</formula>
    </cfRule>
  </conditionalFormatting>
  <conditionalFormatting sqref="C51:C57">
    <cfRule type="expression" dxfId="23" priority="25" stopIfTrue="1">
      <formula>COUNTIF($B51,"*I*")+COUNTIF($B51,"*V*")+COUNTIF($B51,"*X*")=0</formula>
    </cfRule>
    <cfRule type="expression" dxfId="22" priority="26" stopIfTrue="1">
      <formula>COUNTIF($B51,"*I*")+COUNTIF($B51,"*V*")+COUNTIF($B51,"*X*")&gt;0</formula>
    </cfRule>
  </conditionalFormatting>
  <conditionalFormatting sqref="C47:C50">
    <cfRule type="expression" dxfId="21" priority="23" stopIfTrue="1">
      <formula>COUNTIF($B47,"*I*")+COUNTIF($B47,"*V*")+COUNTIF($B47,"*X*")=0</formula>
    </cfRule>
    <cfRule type="expression" dxfId="20" priority="24" stopIfTrue="1">
      <formula>COUNTIF($B47,"*I*")+COUNTIF($B47,"*V*")+COUNTIF($B47,"*X*")&gt;0</formula>
    </cfRule>
  </conditionalFormatting>
  <conditionalFormatting sqref="C74:C77">
    <cfRule type="expression" dxfId="19" priority="19" stopIfTrue="1">
      <formula>COUNTIF($B74,"*I*")+COUNTIF($B74,"*V*")+COUNTIF($B74,"*X*")=0</formula>
    </cfRule>
    <cfRule type="expression" dxfId="18" priority="20" stopIfTrue="1">
      <formula>COUNTIF($B74,"*I*")+COUNTIF($B74,"*V*")+COUNTIF($B74,"*X*")&gt;0</formula>
    </cfRule>
  </conditionalFormatting>
  <conditionalFormatting sqref="B85:B96">
    <cfRule type="expression" dxfId="17" priority="17" stopIfTrue="1">
      <formula>COUNTIF($B85,"*I*")+COUNTIF($B85,"*V*")+COUNTIF($B85,"*X*")&gt;0</formula>
    </cfRule>
    <cfRule type="expression" dxfId="16" priority="18" stopIfTrue="1">
      <formula>COUNTIF($B85,"*I*")+COUNTIF($B85,"*V*")+COUNTIF($B85,"*X*")=0</formula>
    </cfRule>
  </conditionalFormatting>
  <conditionalFormatting sqref="B97:B99">
    <cfRule type="expression" dxfId="15" priority="15" stopIfTrue="1">
      <formula>COUNTIF($B97,"*I*")+COUNTIF($B97,"*V*")+COUNTIF($B97,"*X*")&gt;0</formula>
    </cfRule>
    <cfRule type="expression" dxfId="14" priority="16" stopIfTrue="1">
      <formula>COUNTIF($B97,"*I*")+COUNTIF($B97,"*V*")+COUNTIF($B97,"*X*")=0</formula>
    </cfRule>
  </conditionalFormatting>
  <conditionalFormatting sqref="B100:B106">
    <cfRule type="expression" dxfId="13" priority="13" stopIfTrue="1">
      <formula>COUNTIF($B100,"*I*")+COUNTIF($B100,"*V*")+COUNTIF($B100,"*X*")&gt;0</formula>
    </cfRule>
    <cfRule type="expression" dxfId="12" priority="14" stopIfTrue="1">
      <formula>COUNTIF($B100,"*I*")+COUNTIF($B100,"*V*")+COUNTIF($B100,"*X*")=0</formula>
    </cfRule>
  </conditionalFormatting>
  <conditionalFormatting sqref="C100:C106">
    <cfRule type="expression" dxfId="11" priority="7" stopIfTrue="1">
      <formula>COUNTIF($B100,"*I*")+COUNTIF($B100,"*V*")+COUNTIF($B100,"*X*")=0</formula>
    </cfRule>
    <cfRule type="expression" dxfId="10" priority="8" stopIfTrue="1">
      <formula>COUNTIF($B100,"*I*")+COUNTIF($B100,"*V*")+COUNTIF($B100,"*X*")&gt;0</formula>
    </cfRule>
  </conditionalFormatting>
  <conditionalFormatting sqref="C85:C96">
    <cfRule type="expression" dxfId="9" priority="11" stopIfTrue="1">
      <formula>COUNTIF($B85,"*I*")+COUNTIF($B85,"*V*")+COUNTIF($B85,"*X*")=0</formula>
    </cfRule>
    <cfRule type="expression" dxfId="8" priority="12" stopIfTrue="1">
      <formula>COUNTIF($B85,"*I*")+COUNTIF($B85,"*V*")+COUNTIF($B85,"*X*")&gt;0</formula>
    </cfRule>
  </conditionalFormatting>
  <conditionalFormatting sqref="C108:C118">
    <cfRule type="expression" dxfId="7" priority="3" stopIfTrue="1">
      <formula>COUNTIF($B108,"*I*")+COUNTIF($B108,"*V*")+COUNTIF($B108,"*X*")=0</formula>
    </cfRule>
    <cfRule type="expression" dxfId="6" priority="4" stopIfTrue="1">
      <formula>COUNTIF($B108,"*I*")+COUNTIF($B108,"*V*")+COUNTIF($B108,"*X*")&gt;0</formula>
    </cfRule>
  </conditionalFormatting>
  <conditionalFormatting sqref="C126:C128">
    <cfRule type="expression" dxfId="5" priority="1" stopIfTrue="1">
      <formula>COUNTIF($B126,"*I*")+COUNTIF($B126,"*V*")+COUNTIF($B126,"*X*")=0</formula>
    </cfRule>
    <cfRule type="expression" dxfId="4" priority="2" stopIfTrue="1">
      <formula>COUNTIF($B126,"*I*")+COUNTIF($B126,"*V*")+COUNTIF($B126,"*X*")&gt;0</formula>
    </cfRule>
  </conditionalFormatting>
  <conditionalFormatting sqref="C97:C99">
    <cfRule type="expression" dxfId="3" priority="9" stopIfTrue="1">
      <formula>COUNTIF($B97,"*I*")+COUNTIF($B97,"*V*")+COUNTIF($B97,"*X*")=0</formula>
    </cfRule>
    <cfRule type="expression" dxfId="2" priority="10" stopIfTrue="1">
      <formula>COUNTIF($B97,"*I*")+COUNTIF($B97,"*V*")+COUNTIF($B97,"*X*")&gt;0</formula>
    </cfRule>
  </conditionalFormatting>
  <conditionalFormatting sqref="B109:B118">
    <cfRule type="expression" dxfId="1" priority="5" stopIfTrue="1">
      <formula>COUNTIF($B109,"*I*")+COUNTIF($B109,"*V*")+COUNTIF($B109,"*X*")&gt;0</formula>
    </cfRule>
    <cfRule type="expression" dxfId="0" priority="6" stopIfTrue="1">
      <formula>COUNTIF($B109,"*I*")+COUNTIF($B109,"*V*")+COUNTIF($B109,"*X*")=0</formula>
    </cfRule>
  </conditionalFormatting>
  <printOptions horizontalCentered="1"/>
  <pageMargins left="0" right="0" top="0.78740157480314965" bottom="0.62992125984251968" header="0.51181102362204722" footer="0.51181102362204722"/>
  <pageSetup paperSize="9" scale="67" firstPageNumber="45" fitToHeight="0" orientation="landscape" useFirstPageNumber="1" r:id="rId1"/>
  <headerFooter alignWithMargins="0">
    <oddHeader>&amp;C&amp;"Arial,Normalny"13/&amp;P</oddHeader>
  </headerFooter>
  <rowBreaks count="3" manualBreakCount="3">
    <brk id="38" max="5" man="1"/>
    <brk id="77" max="5" man="1"/>
    <brk id="11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PFRON</vt:lpstr>
      <vt:lpstr>PFRON!Obszar_wydruku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2023-05-16T17:22:34Z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2022-04-19T09:54:03.0417213+02:00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GRN-cb38384a-4dfe-4570-8572-a40feb42a375</vt:lpwstr>
  </property>
  <property fmtid="{D5CDD505-2E9C-101B-9397-08002B2CF9AE}" pid="7" name="MFHash">
    <vt:lpwstr>dLjbIf6I5qNFOO1ZChfEFujb+iIF4O/WqfzYt70gqgo=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