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zszik.pl\dane\CEN\DPB\DPB\DPB5\WPZP_LASY\FOLDERY OSOBISTE\2022\SG\Na_stronę_ARiMR\wsparcie na inwestycje\Wniosek\"/>
    </mc:Choice>
  </mc:AlternateContent>
  <xr:revisionPtr revIDLastSave="0" documentId="8_{3842FC37-5A4C-464B-80DE-957AB1697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to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" l="1"/>
  <c r="C10" i="5" l="1"/>
  <c r="D10" i="5" s="1"/>
  <c r="H10" i="5" l="1"/>
  <c r="I10" i="5"/>
  <c r="E10" i="5"/>
  <c r="F10" i="5" l="1"/>
  <c r="C11" i="5"/>
  <c r="D11" i="5" s="1"/>
  <c r="F11" i="5" l="1"/>
  <c r="E11" i="5"/>
</calcChain>
</file>

<file path=xl/sharedStrings.xml><?xml version="1.0" encoding="utf-8"?>
<sst xmlns="http://schemas.openxmlformats.org/spreadsheetml/2006/main" count="21" uniqueCount="21">
  <si>
    <t>od 0,1 do 0,5 ha</t>
  </si>
  <si>
    <t xml:space="preserve">Liczba sadzonek </t>
  </si>
  <si>
    <t>Powierzchnia (ha)</t>
  </si>
  <si>
    <t>2x2</t>
  </si>
  <si>
    <t>2x3</t>
  </si>
  <si>
    <t xml:space="preserve">WIĘZBY </t>
  </si>
  <si>
    <t>deklarowana powierzchnia (ha)</t>
  </si>
  <si>
    <t>Liczba sadzonek</t>
  </si>
  <si>
    <t>Kalkulator do wyliczenia liczby sadzonek dla planowanego zadrzewienia</t>
  </si>
  <si>
    <r>
      <t>deklarowana powierzchnia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</si>
  <si>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 Minimalna liczba sadzonek</t>
  </si>
  <si>
    <t>Maksymalna liczba sadzonek</t>
  </si>
  <si>
    <r>
      <t xml:space="preserve">Wyliczona automatycznie liczba sadzonek dla </t>
    </r>
    <r>
      <rPr>
        <b/>
        <sz val="11"/>
        <rFont val="Calibri"/>
        <family val="2"/>
        <charset val="238"/>
        <scheme val="minor"/>
      </rPr>
      <t>zadeklarowanej powierzchni</t>
    </r>
  </si>
  <si>
    <t>Zgodnie z rozporządzeniem  liczba sadzonek na 1 hektar</t>
  </si>
  <si>
    <t xml:space="preserve">90 % udział gatunków lub rodzajów liścistych </t>
  </si>
  <si>
    <t>10 % udział najmniej licznego gatunku lub rodzaju, spośród 3 najliczniejszych</t>
  </si>
  <si>
    <t xml:space="preserve">minimalna 30 % liczba sadzonek drzew lub krzewów zabezpieczonych osłonkami albo palikami </t>
  </si>
  <si>
    <t>51 % minimalnej liczby drzew lub krzewów, które należy utrzymać przez 5 lat od dnia wypłaty wsparcia na zadrzewienie</t>
  </si>
  <si>
    <t>Należy wpisać w żółtym polu powierzchnię deklarowaną w ramach jednego wniosku o przyznanie wsparcia na zadrzewienie.</t>
  </si>
  <si>
    <t xml:space="preserve">minimalna i maksymalna liczba wszytkich gatunków i rodzajów drzew lub krzewów </t>
  </si>
  <si>
    <t>Minimalna i maksymalna powierzchnia kwalifikująca się do wsparcia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</si>
</sst>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right" wrapText="1"/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1" fontId="11" fillId="0" borderId="1" xfId="0" applyNumberFormat="1" applyFont="1" applyBorder="1" applyAlignment="1" applyProtection="1">
      <alignment wrapText="1"/>
      <protection hidden="1"/>
    </xf>
    <xf numFmtId="1" fontId="3" fillId="0" borderId="1" xfId="0" applyNumberFormat="1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right" wrapText="1"/>
      <protection hidden="1"/>
    </xf>
    <xf numFmtId="0" fontId="6" fillId="2" borderId="1" xfId="0" applyFont="1" applyFill="1" applyBorder="1" applyAlignment="1" applyProtection="1">
      <alignment wrapText="1"/>
      <protection hidden="1"/>
    </xf>
    <xf numFmtId="1" fontId="6" fillId="2" borderId="1" xfId="0" applyNumberFormat="1" applyFont="1" applyFill="1" applyBorder="1" applyAlignment="1" applyProtection="1">
      <alignment wrapText="1"/>
      <protection hidden="1"/>
    </xf>
    <xf numFmtId="1" fontId="6" fillId="0" borderId="1" xfId="0" applyNumberFormat="1" applyFont="1" applyBorder="1" applyAlignment="1" applyProtection="1">
      <alignment wrapText="1"/>
      <protection hidden="1"/>
    </xf>
    <xf numFmtId="1" fontId="6" fillId="6" borderId="1" xfId="0" applyNumberFormat="1" applyFont="1" applyFill="1" applyBorder="1" applyAlignment="1" applyProtection="1">
      <alignment wrapText="1"/>
      <protection hidden="1"/>
    </xf>
    <xf numFmtId="0" fontId="1" fillId="6" borderId="1" xfId="0" applyFont="1" applyFill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left" vertical="center" indent="5"/>
      <protection hidden="1"/>
    </xf>
    <xf numFmtId="0" fontId="0" fillId="0" borderId="0" xfId="0" applyAlignment="1" applyProtection="1">
      <alignment horizontal="left" vertical="center" indent="10"/>
      <protection hidden="1"/>
    </xf>
    <xf numFmtId="0" fontId="5" fillId="0" borderId="0" xfId="0" applyFont="1" applyAlignment="1" applyProtection="1">
      <alignment horizontal="left" vertical="center" indent="15"/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0" fillId="4" borderId="1" xfId="0" applyFont="1" applyFill="1" applyBorder="1" applyAlignment="1" applyProtection="1">
      <alignment vertical="center" wrapText="1"/>
      <protection hidden="1"/>
    </xf>
    <xf numFmtId="0" fontId="0" fillId="2" borderId="1" xfId="0" applyFont="1" applyFill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wrapTex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Normal="100" zoomScaleSheetLayoutView="100" workbookViewId="0">
      <selection activeCell="D17" sqref="D17"/>
    </sheetView>
  </sheetViews>
  <sheetFormatPr defaultColWidth="9.140625" defaultRowHeight="15" x14ac:dyDescent="0.25"/>
  <cols>
    <col min="1" max="1" width="26.42578125" style="2" bestFit="1" customWidth="1"/>
    <col min="2" max="2" width="26.140625" style="2" bestFit="1" customWidth="1"/>
    <col min="3" max="3" width="23.5703125" style="2" bestFit="1" customWidth="1"/>
    <col min="4" max="4" width="19.85546875" style="2" bestFit="1" customWidth="1"/>
    <col min="5" max="5" width="25.140625" style="2" customWidth="1"/>
    <col min="6" max="6" width="11.5703125" style="2" hidden="1" customWidth="1"/>
    <col min="7" max="7" width="0" style="2" hidden="1" customWidth="1"/>
    <col min="8" max="8" width="28.42578125" style="2" customWidth="1"/>
    <col min="9" max="9" width="16.28515625" style="2" customWidth="1"/>
    <col min="10" max="16384" width="9.140625" style="2"/>
  </cols>
  <sheetData>
    <row r="1" spans="1:9" ht="18.75" x14ac:dyDescent="0.3">
      <c r="A1" s="27" t="s">
        <v>8</v>
      </c>
      <c r="B1" s="28"/>
      <c r="C1" s="28"/>
    </row>
    <row r="2" spans="1:9" x14ac:dyDescent="0.25">
      <c r="B2" s="32" t="s">
        <v>2</v>
      </c>
      <c r="C2" s="32"/>
      <c r="D2" s="32"/>
    </row>
    <row r="3" spans="1:9" ht="90" x14ac:dyDescent="0.25">
      <c r="A3" s="2" t="s">
        <v>18</v>
      </c>
      <c r="B3" s="3" t="s">
        <v>20</v>
      </c>
      <c r="C3" s="4" t="s">
        <v>6</v>
      </c>
      <c r="D3" s="4" t="s">
        <v>9</v>
      </c>
    </row>
    <row r="4" spans="1:9" x14ac:dyDescent="0.25">
      <c r="B4" s="3" t="s">
        <v>0</v>
      </c>
      <c r="C4" s="1">
        <v>0.1</v>
      </c>
      <c r="D4" s="5">
        <f>C4*10000</f>
        <v>1000</v>
      </c>
    </row>
    <row r="5" spans="1:9" s="6" customFormat="1" x14ac:dyDescent="0.25">
      <c r="B5" s="7"/>
      <c r="C5" s="8"/>
    </row>
    <row r="6" spans="1:9" s="6" customFormat="1" x14ac:dyDescent="0.25">
      <c r="B6" s="7"/>
      <c r="C6" s="8"/>
    </row>
    <row r="7" spans="1:9" s="6" customFormat="1" x14ac:dyDescent="0.25">
      <c r="A7" s="33" t="s">
        <v>7</v>
      </c>
      <c r="B7" s="33"/>
      <c r="C7" s="33"/>
      <c r="D7" s="33"/>
      <c r="E7" s="33"/>
      <c r="F7" s="33"/>
      <c r="G7" s="33"/>
      <c r="H7" s="33"/>
      <c r="I7" s="33"/>
    </row>
    <row r="8" spans="1:9" s="6" customFormat="1" ht="57.75" customHeight="1" x14ac:dyDescent="0.25">
      <c r="A8" s="29" t="s">
        <v>1</v>
      </c>
      <c r="B8" s="30" t="s">
        <v>13</v>
      </c>
      <c r="C8" s="31" t="s">
        <v>12</v>
      </c>
      <c r="D8" s="31"/>
      <c r="E8" s="31"/>
      <c r="F8" s="31"/>
      <c r="G8" s="31"/>
      <c r="H8" s="31"/>
      <c r="I8" s="34" t="s">
        <v>17</v>
      </c>
    </row>
    <row r="9" spans="1:9" ht="68.25" customHeight="1" x14ac:dyDescent="0.25">
      <c r="A9" s="29"/>
      <c r="B9" s="30"/>
      <c r="C9" s="24" t="s">
        <v>19</v>
      </c>
      <c r="D9" s="25" t="s">
        <v>14</v>
      </c>
      <c r="E9" s="25" t="s">
        <v>15</v>
      </c>
      <c r="F9" s="26" t="s">
        <v>5</v>
      </c>
      <c r="G9" s="26"/>
      <c r="H9" s="26" t="s">
        <v>16</v>
      </c>
      <c r="I9" s="35"/>
    </row>
    <row r="10" spans="1:9" s="13" customFormat="1" x14ac:dyDescent="0.25">
      <c r="A10" s="9" t="s">
        <v>10</v>
      </c>
      <c r="B10" s="10">
        <v>1500</v>
      </c>
      <c r="C10" s="11">
        <f>B10*$C$4</f>
        <v>150</v>
      </c>
      <c r="D10" s="11">
        <f>C10*0.9</f>
        <v>135</v>
      </c>
      <c r="E10" s="11">
        <f>C10*0.1</f>
        <v>15</v>
      </c>
      <c r="F10" s="12">
        <f>D4/C10</f>
        <v>6.666666666666667</v>
      </c>
      <c r="G10" s="12" t="s">
        <v>4</v>
      </c>
      <c r="H10" s="11">
        <f>C10*0.3</f>
        <v>45</v>
      </c>
      <c r="I10" s="11">
        <f>C10*0.51</f>
        <v>76.5</v>
      </c>
    </row>
    <row r="11" spans="1:9" ht="30" x14ac:dyDescent="0.25">
      <c r="A11" s="14" t="s">
        <v>11</v>
      </c>
      <c r="B11" s="15">
        <v>2500</v>
      </c>
      <c r="C11" s="16">
        <f>B11*$C$4</f>
        <v>250</v>
      </c>
      <c r="D11" s="16">
        <f>C11*0.9</f>
        <v>225</v>
      </c>
      <c r="E11" s="16">
        <f>C11*0.1</f>
        <v>25</v>
      </c>
      <c r="F11" s="17">
        <f>D4/C11</f>
        <v>4</v>
      </c>
      <c r="G11" s="17" t="s">
        <v>3</v>
      </c>
      <c r="H11" s="18"/>
      <c r="I11" s="19"/>
    </row>
    <row r="12" spans="1:9" x14ac:dyDescent="0.25">
      <c r="A12" s="20"/>
      <c r="B12" s="20"/>
      <c r="C12" s="20"/>
      <c r="D12" s="20"/>
      <c r="E12" s="20"/>
    </row>
    <row r="15" spans="1:9" x14ac:dyDescent="0.25">
      <c r="A15" s="21"/>
    </row>
    <row r="16" spans="1:9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1"/>
    </row>
    <row r="20" spans="1:1" x14ac:dyDescent="0.25">
      <c r="A20" s="22"/>
    </row>
    <row r="21" spans="1:1" x14ac:dyDescent="0.25">
      <c r="A21" s="22"/>
    </row>
    <row r="22" spans="1:1" x14ac:dyDescent="0.25">
      <c r="A22" s="22"/>
    </row>
    <row r="23" spans="1:1" x14ac:dyDescent="0.25">
      <c r="A23" s="22"/>
    </row>
    <row r="24" spans="1:1" x14ac:dyDescent="0.25">
      <c r="A24" s="21"/>
    </row>
    <row r="25" spans="1:1" x14ac:dyDescent="0.25">
      <c r="A25" s="22"/>
    </row>
    <row r="26" spans="1:1" x14ac:dyDescent="0.25">
      <c r="A26" s="23"/>
    </row>
    <row r="27" spans="1:1" x14ac:dyDescent="0.25">
      <c r="A27" s="23"/>
    </row>
    <row r="28" spans="1:1" x14ac:dyDescent="0.25">
      <c r="A28" s="22"/>
    </row>
    <row r="29" spans="1:1" x14ac:dyDescent="0.25">
      <c r="A29" s="22"/>
    </row>
  </sheetData>
  <sheetProtection algorithmName="SHA-512" hashValue="p8HbNtvJcxgQ0KqMEQguGeQoQVuDh1hNVfCK+SeVdwMRV74JuAsOqduuXt911s1PC6qZWA8PEc1pduDS5Rd4rw==" saltValue="ugoMMNQ55b5nQVLvV9Raog==" spinCount="100000" sheet="1" formatCells="0" formatColumns="0" formatRows="0" insertColumns="0" insertRows="0" insertHyperlinks="0" deleteColumns="0" deleteRows="0" sort="0" autoFilter="0" pivotTables="0"/>
  <mergeCells count="7">
    <mergeCell ref="A1:C1"/>
    <mergeCell ref="A8:A9"/>
    <mergeCell ref="B8:B9"/>
    <mergeCell ref="C8:H8"/>
    <mergeCell ref="B2:D2"/>
    <mergeCell ref="A7:I7"/>
    <mergeCell ref="I8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DF6D091-B698-4CC7-B4C1-B0FFCF16AC6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Company>Ministerstwo Rolnictwa i Rozwoju Wsi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Budka</dc:creator>
  <cp:lastModifiedBy>Gołębiowski Sebastian</cp:lastModifiedBy>
  <cp:lastPrinted>2022-05-27T07:15:15Z</cp:lastPrinted>
  <dcterms:created xsi:type="dcterms:W3CDTF">2021-02-25T12:54:14Z</dcterms:created>
  <dcterms:modified xsi:type="dcterms:W3CDTF">2022-05-31T11:37:12Z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280ac61a-2c91-46cc-a1a4-47261f26ca83</vt:lpwstr>
  </property>
  <property fmtid="{D5CDD505-2E9C-101B-9397-08002B2CF9AE}" pid="3" name="bjSaver">
    <vt:lpwstr>jVRJT9GML6gcMolmzz74d4eaQutly2rm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