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ulitakozlowska\Desktop\dokumenty z nowym adresem i logo\"/>
    </mc:Choice>
  </mc:AlternateContent>
  <xr:revisionPtr revIDLastSave="0" documentId="13_ncr:1_{E8D43060-9B8B-4701-A2B5-A2EDE39B1FC3}" xr6:coauthVersionLast="47" xr6:coauthVersionMax="47" xr10:uidLastSave="{00000000-0000-0000-0000-000000000000}"/>
  <bookViews>
    <workbookView xWindow="-120" yWindow="-120" windowWidth="29040" windowHeight="15840" tabRatio="676" activeTab="3" xr2:uid="{00000000-000D-0000-FFFF-FFFF00000000}"/>
  </bookViews>
  <sheets>
    <sheet name="Wniosek o płatność" sheetId="2" r:id="rId1"/>
    <sheet name="załącznik - Tabela nr 1" sheetId="3" r:id="rId2"/>
    <sheet name="załącznik - Tabela nr 2" sheetId="13" r:id="rId3"/>
    <sheet name="załącznik - Tabela nr 3" sheetId="10" r:id="rId4"/>
  </sheets>
  <definedNames>
    <definedName name="_xlnm.Print_Area" localSheetId="0">'Wniosek o płatność'!$A$1:$N$93</definedName>
    <definedName name="_xlnm.Print_Area" localSheetId="1">'załącznik - Tabela nr 1'!$A$1:$M$72</definedName>
    <definedName name="_xlnm.Print_Area" localSheetId="2">'załącznik - Tabela nr 2'!$A$1:$M$72</definedName>
    <definedName name="_xlnm.Print_Area" localSheetId="3">'załącznik - Tabela nr 3'!$A$1:$M$17</definedName>
    <definedName name="_xlnm.Print_Titles" localSheetId="1">'załącznik - Tabela nr 1'!$1:$7</definedName>
    <definedName name="_xlnm.Print_Titles" localSheetId="2">'załącznik - Tabela nr 2'!$1:$7</definedName>
    <definedName name="_xlnm.Print_Titles" localSheetId="3">'załącznik - Tabela nr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0" l="1"/>
  <c r="J12" i="10"/>
  <c r="I12" i="10"/>
  <c r="H12" i="10"/>
  <c r="G12" i="10"/>
  <c r="F12" i="10"/>
  <c r="E12" i="10"/>
  <c r="D12" i="10"/>
  <c r="K11" i="10"/>
  <c r="K10" i="10"/>
  <c r="L69" i="13"/>
  <c r="K69" i="13"/>
  <c r="I69" i="13"/>
  <c r="H69" i="13"/>
  <c r="F69" i="13"/>
  <c r="E69" i="13"/>
  <c r="D69" i="13"/>
  <c r="C69" i="13"/>
  <c r="L67" i="13"/>
  <c r="K67" i="13"/>
  <c r="I67" i="13"/>
  <c r="H67" i="13"/>
  <c r="F67" i="13"/>
  <c r="E67" i="13"/>
  <c r="D67" i="13"/>
  <c r="C67" i="13"/>
  <c r="L66" i="13"/>
  <c r="K66" i="13"/>
  <c r="I66" i="13"/>
  <c r="H66" i="13"/>
  <c r="F66" i="13"/>
  <c r="L65" i="13"/>
  <c r="K65" i="13"/>
  <c r="I65" i="13"/>
  <c r="H65" i="13"/>
  <c r="F65" i="13"/>
  <c r="L64" i="13"/>
  <c r="K64" i="13"/>
  <c r="I64" i="13"/>
  <c r="H64" i="13"/>
  <c r="F64" i="13"/>
  <c r="L63" i="13"/>
  <c r="K63" i="13"/>
  <c r="I63" i="13"/>
  <c r="H63" i="13"/>
  <c r="F63" i="13"/>
  <c r="L61" i="13"/>
  <c r="K61" i="13"/>
  <c r="I61" i="13"/>
  <c r="H61" i="13"/>
  <c r="F61" i="13"/>
  <c r="E61" i="13"/>
  <c r="D61" i="13"/>
  <c r="C61" i="13"/>
  <c r="L60" i="13"/>
  <c r="K60" i="13"/>
  <c r="I60" i="13"/>
  <c r="H60" i="13"/>
  <c r="F60" i="13"/>
  <c r="L59" i="13"/>
  <c r="K59" i="13"/>
  <c r="I59" i="13"/>
  <c r="H59" i="13"/>
  <c r="F59" i="13"/>
  <c r="L58" i="13"/>
  <c r="K58" i="13"/>
  <c r="I58" i="13"/>
  <c r="H58" i="13"/>
  <c r="F58" i="13"/>
  <c r="L57" i="13"/>
  <c r="K57" i="13"/>
  <c r="I57" i="13"/>
  <c r="H57" i="13"/>
  <c r="F57" i="13"/>
  <c r="L55" i="13"/>
  <c r="K55" i="13"/>
  <c r="I55" i="13"/>
  <c r="H55" i="13"/>
  <c r="F55" i="13"/>
  <c r="E55" i="13"/>
  <c r="D55" i="13"/>
  <c r="C55" i="13"/>
  <c r="L54" i="13"/>
  <c r="K54" i="13"/>
  <c r="I54" i="13"/>
  <c r="H54" i="13"/>
  <c r="F54" i="13"/>
  <c r="L53" i="13"/>
  <c r="K53" i="13"/>
  <c r="I53" i="13"/>
  <c r="H53" i="13"/>
  <c r="F53" i="13"/>
  <c r="L52" i="13"/>
  <c r="K52" i="13"/>
  <c r="I52" i="13"/>
  <c r="H52" i="13"/>
  <c r="F52" i="13"/>
  <c r="L51" i="13"/>
  <c r="K51" i="13"/>
  <c r="I51" i="13"/>
  <c r="H51" i="13"/>
  <c r="F51" i="13"/>
  <c r="L49" i="13"/>
  <c r="K49" i="13"/>
  <c r="I49" i="13"/>
  <c r="H49" i="13"/>
  <c r="F49" i="13"/>
  <c r="E49" i="13"/>
  <c r="D49" i="13"/>
  <c r="C49" i="13"/>
  <c r="L48" i="13"/>
  <c r="K48" i="13"/>
  <c r="I48" i="13"/>
  <c r="H48" i="13"/>
  <c r="F48" i="13"/>
  <c r="L47" i="13"/>
  <c r="K47" i="13"/>
  <c r="I47" i="13"/>
  <c r="H47" i="13"/>
  <c r="F47" i="13"/>
  <c r="L46" i="13"/>
  <c r="K46" i="13"/>
  <c r="I46" i="13"/>
  <c r="H46" i="13"/>
  <c r="F46" i="13"/>
  <c r="L45" i="13"/>
  <c r="K45" i="13"/>
  <c r="I45" i="13"/>
  <c r="H45" i="13"/>
  <c r="F45" i="13"/>
  <c r="L43" i="13"/>
  <c r="K43" i="13"/>
  <c r="I43" i="13"/>
  <c r="H43" i="13"/>
  <c r="F43" i="13"/>
  <c r="E43" i="13"/>
  <c r="D43" i="13"/>
  <c r="C43" i="13"/>
  <c r="L42" i="13"/>
  <c r="K42" i="13"/>
  <c r="I42" i="13"/>
  <c r="H42" i="13"/>
  <c r="F42" i="13"/>
  <c r="L41" i="13"/>
  <c r="K41" i="13"/>
  <c r="I41" i="13"/>
  <c r="H41" i="13"/>
  <c r="F41" i="13"/>
  <c r="L40" i="13"/>
  <c r="K40" i="13"/>
  <c r="I40" i="13"/>
  <c r="H40" i="13"/>
  <c r="F40" i="13"/>
  <c r="L39" i="13"/>
  <c r="K39" i="13"/>
  <c r="I39" i="13"/>
  <c r="H39" i="13"/>
  <c r="F39" i="13"/>
  <c r="L37" i="13"/>
  <c r="K37" i="13"/>
  <c r="I37" i="13"/>
  <c r="H37" i="13"/>
  <c r="F37" i="13"/>
  <c r="E37" i="13"/>
  <c r="D37" i="13"/>
  <c r="C37" i="13"/>
  <c r="L36" i="13"/>
  <c r="K36" i="13"/>
  <c r="I36" i="13"/>
  <c r="H36" i="13"/>
  <c r="F36" i="13"/>
  <c r="L35" i="13"/>
  <c r="K35" i="13"/>
  <c r="I35" i="13"/>
  <c r="H35" i="13"/>
  <c r="F35" i="13"/>
  <c r="L34" i="13"/>
  <c r="K34" i="13"/>
  <c r="I34" i="13"/>
  <c r="H34" i="13"/>
  <c r="F34" i="13"/>
  <c r="L33" i="13"/>
  <c r="K33" i="13"/>
  <c r="I33" i="13"/>
  <c r="H33" i="13"/>
  <c r="F33" i="13"/>
  <c r="L31" i="13"/>
  <c r="K31" i="13"/>
  <c r="I31" i="13"/>
  <c r="H31" i="13"/>
  <c r="F31" i="13"/>
  <c r="E31" i="13"/>
  <c r="D31" i="13"/>
  <c r="C31" i="13"/>
  <c r="L30" i="13"/>
  <c r="K30" i="13"/>
  <c r="I30" i="13"/>
  <c r="H30" i="13"/>
  <c r="F30" i="13"/>
  <c r="L29" i="13"/>
  <c r="K29" i="13"/>
  <c r="I29" i="13"/>
  <c r="H29" i="13"/>
  <c r="F29" i="13"/>
  <c r="L28" i="13"/>
  <c r="K28" i="13"/>
  <c r="I28" i="13"/>
  <c r="H28" i="13"/>
  <c r="F28" i="13"/>
  <c r="L27" i="13"/>
  <c r="K27" i="13"/>
  <c r="I27" i="13"/>
  <c r="H27" i="13"/>
  <c r="F27" i="13"/>
  <c r="L25" i="13"/>
  <c r="K25" i="13"/>
  <c r="I25" i="13"/>
  <c r="H25" i="13"/>
  <c r="F25" i="13"/>
  <c r="E25" i="13"/>
  <c r="D25" i="13"/>
  <c r="C25" i="13"/>
  <c r="L24" i="13"/>
  <c r="K24" i="13"/>
  <c r="I24" i="13"/>
  <c r="H24" i="13"/>
  <c r="F24" i="13"/>
  <c r="L23" i="13"/>
  <c r="K23" i="13"/>
  <c r="I23" i="13"/>
  <c r="H23" i="13"/>
  <c r="F23" i="13"/>
  <c r="L22" i="13"/>
  <c r="K22" i="13"/>
  <c r="I22" i="13"/>
  <c r="H22" i="13"/>
  <c r="F22" i="13"/>
  <c r="L21" i="13"/>
  <c r="K21" i="13"/>
  <c r="I21" i="13"/>
  <c r="H21" i="13"/>
  <c r="F21" i="13"/>
  <c r="L19" i="13"/>
  <c r="K19" i="13"/>
  <c r="I19" i="13"/>
  <c r="H19" i="13"/>
  <c r="F19" i="13"/>
  <c r="E19" i="13"/>
  <c r="D19" i="13"/>
  <c r="C19" i="13"/>
  <c r="L18" i="13"/>
  <c r="K18" i="13"/>
  <c r="I18" i="13"/>
  <c r="H18" i="13"/>
  <c r="F18" i="13"/>
  <c r="L17" i="13"/>
  <c r="K17" i="13"/>
  <c r="I17" i="13"/>
  <c r="H17" i="13"/>
  <c r="F17" i="13"/>
  <c r="L16" i="13"/>
  <c r="K16" i="13"/>
  <c r="I16" i="13"/>
  <c r="H16" i="13"/>
  <c r="F16" i="13"/>
  <c r="L15" i="13"/>
  <c r="K15" i="13"/>
  <c r="I15" i="13"/>
  <c r="H15" i="13"/>
  <c r="F15" i="13"/>
  <c r="L13" i="13"/>
  <c r="K13" i="13"/>
  <c r="I13" i="13"/>
  <c r="H13" i="13"/>
  <c r="F13" i="13"/>
  <c r="E13" i="13"/>
  <c r="D13" i="13"/>
  <c r="C13" i="13"/>
  <c r="L12" i="13"/>
  <c r="K12" i="13"/>
  <c r="I12" i="13"/>
  <c r="H12" i="13"/>
  <c r="F12" i="13"/>
  <c r="L11" i="13"/>
  <c r="K11" i="13"/>
  <c r="I11" i="13"/>
  <c r="H11" i="13"/>
  <c r="F11" i="13"/>
  <c r="L10" i="13"/>
  <c r="K10" i="13"/>
  <c r="I10" i="13"/>
  <c r="H10" i="13"/>
  <c r="F10" i="13"/>
  <c r="L9" i="13"/>
  <c r="K9" i="13"/>
  <c r="I9" i="13"/>
  <c r="H9" i="13"/>
  <c r="F9" i="13"/>
  <c r="L69" i="3"/>
  <c r="K69" i="3"/>
  <c r="I69" i="3"/>
  <c r="H69" i="3"/>
  <c r="F69" i="3"/>
  <c r="E69" i="3"/>
  <c r="D69" i="3"/>
  <c r="C69" i="3"/>
  <c r="L67" i="3"/>
  <c r="K67" i="3"/>
  <c r="I67" i="3"/>
  <c r="H67" i="3"/>
  <c r="F67" i="3"/>
  <c r="E67" i="3"/>
  <c r="D67" i="3"/>
  <c r="C67" i="3"/>
  <c r="L66" i="3"/>
  <c r="K66" i="3"/>
  <c r="I66" i="3"/>
  <c r="H66" i="3"/>
  <c r="F66" i="3"/>
  <c r="L65" i="3"/>
  <c r="K65" i="3"/>
  <c r="I65" i="3"/>
  <c r="H65" i="3"/>
  <c r="F65" i="3"/>
  <c r="L64" i="3"/>
  <c r="K64" i="3"/>
  <c r="I64" i="3"/>
  <c r="H64" i="3"/>
  <c r="F64" i="3"/>
  <c r="L63" i="3"/>
  <c r="K63" i="3"/>
  <c r="I63" i="3"/>
  <c r="H63" i="3"/>
  <c r="F63" i="3"/>
  <c r="L61" i="3"/>
  <c r="K61" i="3"/>
  <c r="I61" i="3"/>
  <c r="H61" i="3"/>
  <c r="F61" i="3"/>
  <c r="E61" i="3"/>
  <c r="D61" i="3"/>
  <c r="C61" i="3"/>
  <c r="L60" i="3"/>
  <c r="K60" i="3"/>
  <c r="I60" i="3"/>
  <c r="H60" i="3"/>
  <c r="F60" i="3"/>
  <c r="L59" i="3"/>
  <c r="K59" i="3"/>
  <c r="I59" i="3"/>
  <c r="H59" i="3"/>
  <c r="F59" i="3"/>
  <c r="L58" i="3"/>
  <c r="K58" i="3"/>
  <c r="I58" i="3"/>
  <c r="H58" i="3"/>
  <c r="F58" i="3"/>
  <c r="L57" i="3"/>
  <c r="K57" i="3"/>
  <c r="I57" i="3"/>
  <c r="H57" i="3"/>
  <c r="F57" i="3"/>
  <c r="L55" i="3"/>
  <c r="K55" i="3"/>
  <c r="I55" i="3"/>
  <c r="H55" i="3"/>
  <c r="F55" i="3"/>
  <c r="E55" i="3"/>
  <c r="D55" i="3"/>
  <c r="C55" i="3"/>
  <c r="L54" i="3"/>
  <c r="K54" i="3"/>
  <c r="I54" i="3"/>
  <c r="H54" i="3"/>
  <c r="F54" i="3"/>
  <c r="L53" i="3"/>
  <c r="K53" i="3"/>
  <c r="I53" i="3"/>
  <c r="H53" i="3"/>
  <c r="F53" i="3"/>
  <c r="L52" i="3"/>
  <c r="K52" i="3"/>
  <c r="I52" i="3"/>
  <c r="H52" i="3"/>
  <c r="F52" i="3"/>
  <c r="L51" i="3"/>
  <c r="K51" i="3"/>
  <c r="I51" i="3"/>
  <c r="H51" i="3"/>
  <c r="F51" i="3"/>
  <c r="L49" i="3"/>
  <c r="K49" i="3"/>
  <c r="I49" i="3"/>
  <c r="H49" i="3"/>
  <c r="F49" i="3"/>
  <c r="E49" i="3"/>
  <c r="D49" i="3"/>
  <c r="C49" i="3"/>
  <c r="L48" i="3"/>
  <c r="K48" i="3"/>
  <c r="I48" i="3"/>
  <c r="H48" i="3"/>
  <c r="F48" i="3"/>
  <c r="L47" i="3"/>
  <c r="K47" i="3"/>
  <c r="I47" i="3"/>
  <c r="H47" i="3"/>
  <c r="F47" i="3"/>
  <c r="L46" i="3"/>
  <c r="K46" i="3"/>
  <c r="I46" i="3"/>
  <c r="H46" i="3"/>
  <c r="F46" i="3"/>
  <c r="L45" i="3"/>
  <c r="K45" i="3"/>
  <c r="I45" i="3"/>
  <c r="H45" i="3"/>
  <c r="F45" i="3"/>
  <c r="L43" i="3"/>
  <c r="K43" i="3"/>
  <c r="I43" i="3"/>
  <c r="H43" i="3"/>
  <c r="F43" i="3"/>
  <c r="E43" i="3"/>
  <c r="D43" i="3"/>
  <c r="C43" i="3"/>
  <c r="L42" i="3"/>
  <c r="K42" i="3"/>
  <c r="I42" i="3"/>
  <c r="H42" i="3"/>
  <c r="F42" i="3"/>
  <c r="L41" i="3"/>
  <c r="K41" i="3"/>
  <c r="I41" i="3"/>
  <c r="H41" i="3"/>
  <c r="F41" i="3"/>
  <c r="L40" i="3"/>
  <c r="K40" i="3"/>
  <c r="I40" i="3"/>
  <c r="H40" i="3"/>
  <c r="F40" i="3"/>
  <c r="L39" i="3"/>
  <c r="K39" i="3"/>
  <c r="I39" i="3"/>
  <c r="H39" i="3"/>
  <c r="F39" i="3"/>
  <c r="L37" i="3"/>
  <c r="K37" i="3"/>
  <c r="I37" i="3"/>
  <c r="H37" i="3"/>
  <c r="F37" i="3"/>
  <c r="E37" i="3"/>
  <c r="D37" i="3"/>
  <c r="C37" i="3"/>
  <c r="L36" i="3"/>
  <c r="K36" i="3"/>
  <c r="I36" i="3"/>
  <c r="H36" i="3"/>
  <c r="F36" i="3"/>
  <c r="L35" i="3"/>
  <c r="K35" i="3"/>
  <c r="I35" i="3"/>
  <c r="H35" i="3"/>
  <c r="F35" i="3"/>
  <c r="L34" i="3"/>
  <c r="K34" i="3"/>
  <c r="I34" i="3"/>
  <c r="H34" i="3"/>
  <c r="F34" i="3"/>
  <c r="L33" i="3"/>
  <c r="K33" i="3"/>
  <c r="I33" i="3"/>
  <c r="H33" i="3"/>
  <c r="F33" i="3"/>
  <c r="L31" i="3"/>
  <c r="K31" i="3"/>
  <c r="I31" i="3"/>
  <c r="H31" i="3"/>
  <c r="F31" i="3"/>
  <c r="E31" i="3"/>
  <c r="D31" i="3"/>
  <c r="C31" i="3"/>
  <c r="L30" i="3"/>
  <c r="K30" i="3"/>
  <c r="I30" i="3"/>
  <c r="H30" i="3"/>
  <c r="F30" i="3"/>
  <c r="L29" i="3"/>
  <c r="K29" i="3"/>
  <c r="I29" i="3"/>
  <c r="H29" i="3"/>
  <c r="F29" i="3"/>
  <c r="L28" i="3"/>
  <c r="K28" i="3"/>
  <c r="I28" i="3"/>
  <c r="H28" i="3"/>
  <c r="F28" i="3"/>
  <c r="L27" i="3"/>
  <c r="K27" i="3"/>
  <c r="I27" i="3"/>
  <c r="H27" i="3"/>
  <c r="F27" i="3"/>
  <c r="L25" i="3"/>
  <c r="K25" i="3"/>
  <c r="I25" i="3"/>
  <c r="H25" i="3"/>
  <c r="F25" i="3"/>
  <c r="E25" i="3"/>
  <c r="D25" i="3"/>
  <c r="C25" i="3"/>
  <c r="L24" i="3"/>
  <c r="K24" i="3"/>
  <c r="I24" i="3"/>
  <c r="H24" i="3"/>
  <c r="F24" i="3"/>
  <c r="L23" i="3"/>
  <c r="K23" i="3"/>
  <c r="I23" i="3"/>
  <c r="H23" i="3"/>
  <c r="F23" i="3"/>
  <c r="L22" i="3"/>
  <c r="K22" i="3"/>
  <c r="I22" i="3"/>
  <c r="H22" i="3"/>
  <c r="F22" i="3"/>
  <c r="L21" i="3"/>
  <c r="K21" i="3"/>
  <c r="I21" i="3"/>
  <c r="H21" i="3"/>
  <c r="F21" i="3"/>
  <c r="L19" i="3"/>
  <c r="K19" i="3"/>
  <c r="I19" i="3"/>
  <c r="H19" i="3"/>
  <c r="F19" i="3"/>
  <c r="E19" i="3"/>
  <c r="D19" i="3"/>
  <c r="C19" i="3"/>
  <c r="L18" i="3"/>
  <c r="K18" i="3"/>
  <c r="I18" i="3"/>
  <c r="H18" i="3"/>
  <c r="F18" i="3"/>
  <c r="L17" i="3"/>
  <c r="K17" i="3"/>
  <c r="I17" i="3"/>
  <c r="H17" i="3"/>
  <c r="F17" i="3"/>
  <c r="L16" i="3"/>
  <c r="K16" i="3"/>
  <c r="I16" i="3"/>
  <c r="H16" i="3"/>
  <c r="F16" i="3"/>
  <c r="L15" i="3"/>
  <c r="K15" i="3"/>
  <c r="I15" i="3"/>
  <c r="H15" i="3"/>
  <c r="F15" i="3"/>
  <c r="L13" i="3"/>
  <c r="K13" i="3"/>
  <c r="I13" i="3"/>
  <c r="H13" i="3"/>
  <c r="F13" i="3"/>
  <c r="E13" i="3"/>
  <c r="D13" i="3"/>
  <c r="C13" i="3"/>
  <c r="L12" i="3"/>
  <c r="K12" i="3"/>
  <c r="I12" i="3"/>
  <c r="H12" i="3"/>
  <c r="F12" i="3"/>
  <c r="L11" i="3"/>
  <c r="K11" i="3"/>
  <c r="I11" i="3"/>
  <c r="H11" i="3"/>
  <c r="F11" i="3"/>
  <c r="L10" i="3"/>
  <c r="K10" i="3"/>
  <c r="I10" i="3"/>
  <c r="H10" i="3"/>
  <c r="F10" i="3"/>
  <c r="L9" i="3"/>
  <c r="K9" i="3"/>
  <c r="I9" i="3"/>
  <c r="H9" i="3"/>
  <c r="F9" i="3"/>
  <c r="L66" i="2"/>
  <c r="H44" i="2"/>
  <c r="L43" i="2"/>
</calcChain>
</file>

<file path=xl/sharedStrings.xml><?xml version="1.0" encoding="utf-8"?>
<sst xmlns="http://schemas.openxmlformats.org/spreadsheetml/2006/main" count="204" uniqueCount="126">
  <si>
    <t xml:space="preserve">Adres </t>
  </si>
  <si>
    <t>Imię i nazwisko</t>
  </si>
  <si>
    <t>Telefon / fax</t>
  </si>
  <si>
    <t>E-mail</t>
  </si>
  <si>
    <t>Aktualny numer rachunku bankowego</t>
  </si>
  <si>
    <t xml:space="preserve">      </t>
  </si>
  <si>
    <t>Wykorzystanie w %</t>
  </si>
  <si>
    <t>…</t>
  </si>
  <si>
    <t>Narodowe Centrum Badań i Rozwoju</t>
  </si>
  <si>
    <t>REGON</t>
  </si>
  <si>
    <t>NIP</t>
  </si>
  <si>
    <t>701-007-37-77</t>
  </si>
  <si>
    <t>Lp.</t>
  </si>
  <si>
    <t>SUMA </t>
  </si>
  <si>
    <t>OSOBA ODPOWIEDZIALNA ZA SPORZĄDZENIE WNIOSKU</t>
  </si>
  <si>
    <t>Zadanie nr 1</t>
  </si>
  <si>
    <t>Zadanie nr 2</t>
  </si>
  <si>
    <t>Zadanie nr 3</t>
  </si>
  <si>
    <t>W</t>
  </si>
  <si>
    <t>A</t>
  </si>
  <si>
    <t>OP</t>
  </si>
  <si>
    <t>ADRES</t>
  </si>
  <si>
    <t>I     INFORMACJE OGÓLNE</t>
  </si>
  <si>
    <t>II     WYKAZ PONIESIONYCH KOSZTÓW KWALIFIKOWANYCH</t>
  </si>
  <si>
    <t>Nazwa aparatury naukowo-badawczej zakupionej/wytworzonej w okresie sprawozdawczym</t>
  </si>
  <si>
    <t>Słownie</t>
  </si>
  <si>
    <t>Kwota w PLN</t>
  </si>
  <si>
    <t>Koszt ogółem w PLN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</si>
  <si>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</si>
  <si>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</si>
  <si>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</si>
  <si>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V     OŚWIADCZENIE LIDERA KONSORCJUM/ WYKONAWCY</t>
  </si>
  <si>
    <t>(1)</t>
  </si>
  <si>
    <t>(2)</t>
  </si>
  <si>
    <t>(3)</t>
  </si>
  <si>
    <t>(4)</t>
  </si>
  <si>
    <t xml:space="preserve">Wykorzystanie </t>
  </si>
  <si>
    <t>V.2.A</t>
  </si>
  <si>
    <t>V.2.B</t>
  </si>
  <si>
    <t>V.2.C</t>
  </si>
  <si>
    <t xml:space="preserve">V. 3     </t>
  </si>
  <si>
    <t>V. 1</t>
  </si>
  <si>
    <t xml:space="preserve">V. 2     </t>
  </si>
  <si>
    <t>(podpis i pieczęć)</t>
  </si>
  <si>
    <t>I.1   JEDNOSTKA  PRZYZNAJĄCA DOFINANSOWANIE</t>
  </si>
  <si>
    <t>III. 2     Wnioskowana kwota do wypłaty</t>
  </si>
  <si>
    <t xml:space="preserve">IV     WYKAZ APARATURY NAUKOWO-BADAWCZEJ </t>
  </si>
  <si>
    <t>Pieczęć Lidera Konsorcjum/ Wykonawcy</t>
  </si>
  <si>
    <t>I.2   LIDER KONSORCJUM/ WYKONAWCA</t>
  </si>
  <si>
    <t xml:space="preserve">Nazwa Lidera Konsorcjum/ Wykonawcy  </t>
  </si>
  <si>
    <t>Osoba uprawniona do reprezentowania:                                                                            Lidera Konsorcjum/ Wykonawcy</t>
  </si>
  <si>
    <t xml:space="preserve">Umowa Nr: </t>
  </si>
  <si>
    <t xml:space="preserve">Tytuł Projektu: </t>
  </si>
  <si>
    <t>Oświadczenie o kwalifikowalności VAT</t>
  </si>
  <si>
    <t>Uwaga</t>
  </si>
  <si>
    <r>
      <t xml:space="preserve">ZADANIE                             </t>
    </r>
    <r>
      <rPr>
        <sz val="8"/>
        <color rgb="FF000000"/>
        <rFont val="Arial"/>
        <family val="2"/>
        <charset val="238"/>
      </rPr>
      <t xml:space="preserve"> (podmioty realizująca)</t>
    </r>
  </si>
  <si>
    <t>NCBR</t>
  </si>
  <si>
    <t>DOFINANSOWANIE</t>
  </si>
  <si>
    <t>WKŁAD WŁASNY</t>
  </si>
  <si>
    <t xml:space="preserve">RAZEM                                       </t>
  </si>
  <si>
    <t>Stopa                    ryczałtu</t>
  </si>
  <si>
    <t>Koszt  podatku  VAT  poniesiony  w  związku  z  realizacją projektu rozliczam strukturą.</t>
  </si>
  <si>
    <r>
      <t xml:space="preserve">RAZEM                                       </t>
    </r>
    <r>
      <rPr>
        <b/>
        <sz val="7"/>
        <color rgb="FF000000"/>
        <rFont val="Arial"/>
        <family val="2"/>
        <charset val="238"/>
      </rPr>
      <t xml:space="preserve">  koszty bezpośrednie</t>
    </r>
  </si>
  <si>
    <t>Jednocześnie na bazie oświadczeń złożonych przez pozostałe podmioty realizujące projekt informuję, że:</t>
  </si>
  <si>
    <t xml:space="preserve">* - wszystkie pola należy wypełnić </t>
  </si>
  <si>
    <t xml:space="preserve">Podmiot realizujący </t>
  </si>
  <si>
    <t xml:space="preserve">Należy zaznaczyć właściwy dla podmiotu kwadrat </t>
  </si>
  <si>
    <r>
      <rPr>
        <sz val="11"/>
        <color theme="0"/>
        <rFont val="Calibri"/>
        <family val="2"/>
        <charset val="238"/>
      </rPr>
      <t>Tabela nr 2</t>
    </r>
    <r>
      <rPr>
        <b/>
        <sz val="14"/>
        <color theme="0"/>
        <rFont val="Calibri"/>
        <family val="2"/>
        <charset val="238"/>
      </rPr>
      <t xml:space="preserve">         PONIESIONE KOSZTY NARASTAJĄCO OD POCZĄTKU REALIZACJI PROJEKTU                                                                                                                                                                          </t>
    </r>
  </si>
  <si>
    <r>
      <rPr>
        <sz val="11"/>
        <color theme="0"/>
        <rFont val="Calibri"/>
        <family val="2"/>
        <charset val="238"/>
      </rPr>
      <t>Tabela nr 1</t>
    </r>
    <r>
      <rPr>
        <b/>
        <sz val="14"/>
        <color theme="0"/>
        <rFont val="Calibri"/>
        <family val="2"/>
        <charset val="238"/>
      </rPr>
      <t xml:space="preserve">         PONIESIONE KOSZTY W OKRESIE SPRAWOZDAWCZYM      </t>
    </r>
  </si>
  <si>
    <t xml:space="preserve"> </t>
  </si>
  <si>
    <r>
      <t xml:space="preserve">Nr pozycji z załącznika do umowy:                                                                    </t>
    </r>
    <r>
      <rPr>
        <b/>
        <sz val="7"/>
        <color indexed="8"/>
        <rFont val="Calibri"/>
        <family val="2"/>
        <charset val="238"/>
      </rPr>
      <t xml:space="preserve"> "opis projektu - planowana aparatura do zakupu/wytworzenia"</t>
    </r>
  </si>
  <si>
    <t>WNIOSEK O PŁATNOŚĆ       Nr</t>
  </si>
  <si>
    <t>…./20……..</t>
  </si>
  <si>
    <t>Kierownik projektu</t>
  </si>
  <si>
    <t>Otrzymane zaliczki</t>
  </si>
  <si>
    <t>III. 1     Wykorzystanie środków finansowych na realizację projektu</t>
  </si>
  <si>
    <t>Główny Księgowy/ Kwestor</t>
  </si>
  <si>
    <t xml:space="preserve">Udział Dofinansowania </t>
  </si>
  <si>
    <t>Podmiot realizujacy_1</t>
  </si>
  <si>
    <t>Podmiot realizujacy_2</t>
  </si>
  <si>
    <t>Podmiot realizujacy_3</t>
  </si>
  <si>
    <t>Uzasadnienie:</t>
  </si>
  <si>
    <t>OGÓŁEM</t>
  </si>
  <si>
    <t>koszt ogółem (PLN)</t>
  </si>
  <si>
    <t xml:space="preserve">W imieniu </t>
  </si>
  <si>
    <r>
      <t xml:space="preserve">HARMONOGRAM PŁATNOŚCI _ </t>
    </r>
    <r>
      <rPr>
        <i/>
        <sz val="11"/>
        <color rgb="FF004376"/>
        <rFont val="Calibri"/>
        <family val="2"/>
        <charset val="238"/>
        <scheme val="minor"/>
      </rPr>
      <t>zapotrzebowanie na środki finansowe</t>
    </r>
    <r>
      <rPr>
        <b/>
        <sz val="11"/>
        <color rgb="FF004376"/>
        <rFont val="Calibri"/>
        <family val="2"/>
        <charset val="238"/>
        <scheme val="minor"/>
      </rPr>
      <t xml:space="preserve"> (po zmianie)</t>
    </r>
  </si>
  <si>
    <t xml:space="preserve">* - w przypadku gdy nie dotyczy należy wykreskować tj. ------------------------------, w przypadku kwot „0,00” </t>
  </si>
  <si>
    <t>SUMA</t>
  </si>
  <si>
    <r>
      <rPr>
        <sz val="9"/>
        <color rgb="FF000000"/>
        <rFont val="Arial"/>
        <family val="2"/>
        <charset val="238"/>
      </rPr>
      <t>O</t>
    </r>
    <r>
      <rPr>
        <sz val="7"/>
        <color rgb="FF000000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color rgb="FF000000"/>
        <rFont val="Arial"/>
        <family val="2"/>
        <charset val="238"/>
      </rPr>
      <t>oszty pośrednie</t>
    </r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</si>
  <si>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</si>
  <si>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</si>
  <si>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</si>
  <si>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</si>
  <si>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</si>
  <si>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</si>
  <si>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</si>
  <si>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</si>
  <si>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</si>
  <si>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</si>
  <si>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Suma dla zadania:</t>
  </si>
  <si>
    <t>Data sporządzenia wniosku</t>
  </si>
  <si>
    <t>Rozliczenie narastająco</t>
  </si>
  <si>
    <t>Kwota wnioskowana</t>
  </si>
  <si>
    <t>za okres</t>
  </si>
  <si>
    <t>Źródło finansowania</t>
  </si>
  <si>
    <t xml:space="preserve">   I. Wprowadzono zmiany w Projekcie nie wymagające zmiany umowy.</t>
  </si>
  <si>
    <t xml:space="preserve">   II. ZMIANA HARMONOGRAMU PŁATNOŚCI WYMAGAJĄCA PISEMNEJ AKCEPTACJI NCBR, gdyż zmiana ta jest uzależniona od dostępności środków przez NCBR</t>
  </si>
  <si>
    <t>II.3       Informacja o zmianach dokonanych w okresie sprawozdawczym   (załącznik: Tabela nr 3)</t>
  </si>
  <si>
    <t>Tabela nr 3         INFORMACJA O ZMIANACH DOKONANYCH W OKRESIE SPRAWOZDAWCZYM</t>
  </si>
  <si>
    <r>
      <t xml:space="preserve">III     </t>
    </r>
    <r>
      <rPr>
        <b/>
        <sz val="12"/>
        <rFont val="Calibri"/>
        <family val="2"/>
        <charset val="238"/>
      </rPr>
      <t>WNIOSEK O KOLEJNĄ ZALICZKĘ/REFUNDACJĘ (niepotrzebne skreślić)</t>
    </r>
  </si>
  <si>
    <t>KOSZTY KWALIFIKOWALNE PROJEKTU</t>
  </si>
  <si>
    <r>
      <t xml:space="preserve">  KOSZTY KWALIFIKOWALNE                          </t>
    </r>
    <r>
      <rPr>
        <b/>
        <sz val="6"/>
        <color rgb="FF000000"/>
        <rFont val="Arial"/>
        <family val="2"/>
        <charset val="238"/>
      </rPr>
      <t>(KW)</t>
    </r>
  </si>
  <si>
    <t>PONIESIONE KOSZTY NIEKWALIFIKOWALNE PROJEKTU</t>
  </si>
  <si>
    <t xml:space="preserve">KOSZTY KWALIFIKOWALNE PROJEKTU </t>
  </si>
  <si>
    <t>PONIESIONE NARASTAJĄCO KOSZTY NIEKWALIFIKOWALNE PROJEKTU</t>
  </si>
  <si>
    <t>PP_1.5-2/F2</t>
  </si>
  <si>
    <t>5 = (2+3+4)</t>
  </si>
  <si>
    <t>8 = (5+7)</t>
  </si>
  <si>
    <t>10=(8*9)</t>
  </si>
  <si>
    <t>11 = (8-10)</t>
  </si>
  <si>
    <t>E</t>
  </si>
  <si>
    <t>7 = ((2+3)*6)</t>
  </si>
  <si>
    <t>Nie ma prawnej możliwości odliczenia lub ubiegania się o zwrot poniesionego ostatecznie kosztu podatku VAT                                                         Jednocześnie  zobowiązuję  się  do  zwrotu  zrefundowanej  w  ramach  projektu  części poniesionego  podatku  VAT,  jeżeli  zaistnieją  przesłanki  umożliwiające  odzyskanie  lub  odliczenie  tego podatku).</t>
  </si>
  <si>
    <r>
      <t xml:space="preserve">Mogę  lub  będę  mógł  ubiegać  się o zwrot </t>
    </r>
    <r>
      <rPr>
        <strike/>
        <sz val="10"/>
        <color rgb="FF173E49"/>
        <rFont val="Calibri"/>
        <family val="2"/>
        <charset val="238"/>
        <scheme val="minor"/>
      </rPr>
      <t>odzyskać</t>
    </r>
    <r>
      <rPr>
        <sz val="10"/>
        <color rgb="FF173E49"/>
        <rFont val="Calibri"/>
        <family val="2"/>
        <charset val="238"/>
        <scheme val="minor"/>
      </rPr>
      <t xml:space="preserve">  bądź  odliczyć  koszt  podatku  VAT  poniesiony  w  związku  z  realizacją projektu.</t>
    </r>
  </si>
  <si>
    <t>ul. Chmielna 69</t>
  </si>
  <si>
    <t>00-801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</si>
</sst>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yyyy/mm/dd;@"/>
  </numFmts>
  <fonts count="72">
    <font>
      <sz val="11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rgb="FF173E49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b/>
      <sz val="11"/>
      <color rgb="FFFF0066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4376"/>
      <name val="Arial"/>
      <family val="2"/>
      <charset val="238"/>
    </font>
    <font>
      <b/>
      <sz val="8"/>
      <color rgb="FF004376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7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  <scheme val="minor"/>
    </font>
    <font>
      <sz val="11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  <scheme val="minor"/>
    </font>
    <font>
      <i/>
      <sz val="11"/>
      <color rgb="FF004376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  <font>
      <b/>
      <sz val="14"/>
      <color rgb="FF0070C0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9"/>
      <name val="Calibri"/>
      <family val="2"/>
      <charset val="238"/>
      <scheme val="minor"/>
    </font>
    <font>
      <strike/>
      <sz val="10"/>
      <color rgb="FF173E4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79">
    <xf numFmtId="0" fontId="0" fillId="0" borderId="0" xfId="0"/>
    <xf numFmtId="0" fontId="0" fillId="0" borderId="0" xfId="0" applyFont="1" applyBorder="1"/>
    <xf numFmtId="0" fontId="0" fillId="0" borderId="0" xfId="0" applyFont="1"/>
    <xf numFmtId="0" fontId="5" fillId="0" borderId="0" xfId="1"/>
    <xf numFmtId="0" fontId="0" fillId="0" borderId="10" xfId="0" applyFont="1" applyBorder="1"/>
    <xf numFmtId="0" fontId="0" fillId="0" borderId="1" xfId="0" applyFont="1" applyBorder="1"/>
    <xf numFmtId="0" fontId="30" fillId="0" borderId="0" xfId="0" applyFont="1" applyBorder="1"/>
    <xf numFmtId="0" fontId="0" fillId="4" borderId="0" xfId="0" applyFont="1" applyFill="1" applyBorder="1"/>
    <xf numFmtId="0" fontId="0" fillId="4" borderId="0" xfId="0" applyFont="1" applyFill="1" applyBorder="1" applyProtection="1">
      <protection hidden="1"/>
    </xf>
    <xf numFmtId="0" fontId="0" fillId="4" borderId="0" xfId="0" applyFill="1" applyBorder="1"/>
    <xf numFmtId="0" fontId="0" fillId="4" borderId="10" xfId="0" applyFont="1" applyFill="1" applyBorder="1"/>
    <xf numFmtId="0" fontId="0" fillId="4" borderId="3" xfId="0" applyFont="1" applyFill="1" applyBorder="1"/>
    <xf numFmtId="0" fontId="32" fillId="0" borderId="0" xfId="0" applyFont="1" applyBorder="1"/>
    <xf numFmtId="0" fontId="41" fillId="4" borderId="0" xfId="0" applyFont="1" applyFill="1" applyBorder="1"/>
    <xf numFmtId="0" fontId="7" fillId="4" borderId="0" xfId="0" applyFont="1" applyFill="1" applyBorder="1" applyAlignment="1">
      <alignment horizontal="left" vertical="center" indent="5"/>
    </xf>
    <xf numFmtId="0" fontId="11" fillId="4" borderId="6" xfId="1" applyFont="1" applyFill="1" applyBorder="1" applyAlignment="1">
      <alignment horizontal="center" vertical="center" wrapText="1"/>
    </xf>
    <xf numFmtId="0" fontId="5" fillId="4" borderId="0" xfId="1" applyFill="1" applyBorder="1"/>
    <xf numFmtId="0" fontId="12" fillId="4" borderId="0" xfId="1" applyFont="1" applyFill="1" applyBorder="1"/>
    <xf numFmtId="0" fontId="0" fillId="0" borderId="0" xfId="0" applyBorder="1"/>
    <xf numFmtId="0" fontId="0" fillId="4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6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>
      <alignment wrapText="1"/>
    </xf>
    <xf numFmtId="0" fontId="0" fillId="4" borderId="2" xfId="0" applyFont="1" applyFill="1" applyBorder="1" applyProtection="1"/>
    <xf numFmtId="0" fontId="16" fillId="4" borderId="25" xfId="0" applyFont="1" applyFill="1" applyBorder="1" applyAlignment="1" applyProtection="1">
      <alignment wrapText="1"/>
    </xf>
    <xf numFmtId="0" fontId="0" fillId="2" borderId="16" xfId="0" applyFont="1" applyFill="1" applyBorder="1" applyProtection="1"/>
    <xf numFmtId="0" fontId="0" fillId="2" borderId="2" xfId="0" applyFont="1" applyFill="1" applyBorder="1" applyProtection="1"/>
    <xf numFmtId="0" fontId="0" fillId="4" borderId="25" xfId="0" applyFont="1" applyFill="1" applyBorder="1" applyProtection="1"/>
    <xf numFmtId="0" fontId="2" fillId="4" borderId="25" xfId="0" applyFont="1" applyFill="1" applyBorder="1" applyAlignment="1" applyProtection="1">
      <alignment wrapText="1"/>
    </xf>
    <xf numFmtId="0" fontId="0" fillId="2" borderId="10" xfId="0" applyFont="1" applyFill="1" applyBorder="1" applyProtection="1"/>
    <xf numFmtId="0" fontId="0" fillId="2" borderId="3" xfId="0" applyFont="1" applyFill="1" applyBorder="1" applyProtection="1"/>
    <xf numFmtId="0" fontId="8" fillId="2" borderId="10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wrapText="1"/>
    </xf>
    <xf numFmtId="0" fontId="9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6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5"/>
    </xf>
    <xf numFmtId="0" fontId="56" fillId="4" borderId="0" xfId="0" applyFont="1" applyFill="1" applyBorder="1" applyAlignment="1" applyProtection="1">
      <alignment horizontal="center"/>
    </xf>
    <xf numFmtId="0" fontId="56" fillId="4" borderId="0" xfId="0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1"/>
    </xf>
    <xf numFmtId="0" fontId="8" fillId="4" borderId="0" xfId="0" applyFont="1" applyFill="1" applyBorder="1" applyProtection="1"/>
    <xf numFmtId="0" fontId="23" fillId="4" borderId="24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vertical="center"/>
    </xf>
    <xf numFmtId="0" fontId="0" fillId="4" borderId="16" xfId="0" applyFont="1" applyFill="1" applyBorder="1" applyProtection="1"/>
    <xf numFmtId="0" fontId="0" fillId="4" borderId="1" xfId="0" applyFont="1" applyFill="1" applyBorder="1" applyProtection="1"/>
    <xf numFmtId="0" fontId="4" fillId="4" borderId="6" xfId="0" applyFont="1" applyFill="1" applyBorder="1" applyAlignment="1" applyProtection="1">
      <alignment horizontal="center" vertical="center"/>
    </xf>
    <xf numFmtId="0" fontId="30" fillId="4" borderId="10" xfId="0" applyFont="1" applyFill="1" applyBorder="1" applyProtection="1"/>
    <xf numFmtId="49" fontId="1" fillId="4" borderId="6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Protection="1"/>
    <xf numFmtId="0" fontId="24" fillId="4" borderId="6" xfId="0" applyFont="1" applyFill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indent="4"/>
    </xf>
    <xf numFmtId="0" fontId="0" fillId="4" borderId="0" xfId="0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right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/>
    <xf numFmtId="0" fontId="20" fillId="4" borderId="0" xfId="0" applyFont="1" applyFill="1" applyBorder="1" applyAlignment="1" applyProtection="1">
      <alignment horizontal="right" vertical="top" indent="1"/>
    </xf>
    <xf numFmtId="0" fontId="22" fillId="4" borderId="0" xfId="0" applyFont="1" applyFill="1" applyBorder="1" applyAlignment="1" applyProtection="1">
      <alignment horizontal="left" vertical="top" wrapText="1" indent="1"/>
    </xf>
    <xf numFmtId="0" fontId="0" fillId="4" borderId="8" xfId="0" applyFill="1" applyBorder="1" applyAlignment="1" applyProtection="1"/>
    <xf numFmtId="0" fontId="0" fillId="4" borderId="8" xfId="0" applyFont="1" applyFill="1" applyBorder="1" applyAlignment="1" applyProtection="1"/>
    <xf numFmtId="0" fontId="0" fillId="4" borderId="23" xfId="0" applyFill="1" applyBorder="1" applyAlignment="1" applyProtection="1"/>
    <xf numFmtId="0" fontId="29" fillId="4" borderId="19" xfId="0" applyFont="1" applyFill="1" applyBorder="1" applyAlignment="1" applyProtection="1">
      <alignment horizontal="right" vertical="center"/>
    </xf>
    <xf numFmtId="0" fontId="21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ill="1" applyBorder="1" applyAlignment="1" applyProtection="1"/>
    <xf numFmtId="0" fontId="0" fillId="4" borderId="19" xfId="0" applyFont="1" applyFill="1" applyBorder="1" applyAlignment="1" applyProtection="1"/>
    <xf numFmtId="0" fontId="14" fillId="4" borderId="9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4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7" fillId="4" borderId="0" xfId="0" applyFont="1" applyFill="1" applyBorder="1" applyAlignment="1" applyProtection="1">
      <alignment horizontal="right" vertical="center" indent="1"/>
    </xf>
    <xf numFmtId="4" fontId="7" fillId="6" borderId="0" xfId="0" applyNumberFormat="1" applyFont="1" applyFill="1" applyBorder="1" applyAlignment="1" applyProtection="1">
      <alignment horizontal="right" vertical="center" indent="3"/>
    </xf>
    <xf numFmtId="0" fontId="5" fillId="4" borderId="0" xfId="1" applyFill="1" applyBorder="1" applyProtection="1"/>
    <xf numFmtId="0" fontId="7" fillId="4" borderId="0" xfId="0" applyFont="1" applyFill="1" applyBorder="1" applyAlignment="1" applyProtection="1">
      <alignment horizontal="left" vertical="center" indent="5"/>
    </xf>
    <xf numFmtId="0" fontId="11" fillId="4" borderId="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2" fillId="4" borderId="0" xfId="1" applyFont="1" applyFill="1" applyBorder="1" applyProtection="1"/>
    <xf numFmtId="0" fontId="0" fillId="0" borderId="0" xfId="0" applyProtection="1"/>
    <xf numFmtId="0" fontId="5" fillId="0" borderId="0" xfId="1" applyProtection="1"/>
    <xf numFmtId="0" fontId="45" fillId="2" borderId="6" xfId="1" applyFont="1" applyFill="1" applyBorder="1" applyAlignment="1" applyProtection="1">
      <alignment wrapText="1"/>
      <protection locked="0"/>
    </xf>
    <xf numFmtId="164" fontId="45" fillId="2" borderId="6" xfId="1" applyNumberFormat="1" applyFont="1" applyFill="1" applyBorder="1" applyAlignment="1" applyProtection="1">
      <alignment horizontal="right" wrapText="1"/>
      <protection locked="0"/>
    </xf>
    <xf numFmtId="9" fontId="45" fillId="2" borderId="6" xfId="1" applyNumberFormat="1" applyFont="1" applyFill="1" applyBorder="1" applyAlignment="1" applyProtection="1">
      <alignment horizontal="center" wrapText="1"/>
      <protection locked="0"/>
    </xf>
    <xf numFmtId="10" fontId="45" fillId="2" borderId="6" xfId="1" applyNumberFormat="1" applyFont="1" applyFill="1" applyBorder="1" applyAlignment="1" applyProtection="1">
      <alignment horizontal="center" wrapText="1"/>
      <protection locked="0"/>
    </xf>
    <xf numFmtId="0" fontId="46" fillId="2" borderId="6" xfId="1" applyFont="1" applyFill="1" applyBorder="1" applyAlignment="1" applyProtection="1">
      <alignment wrapText="1"/>
      <protection locked="0"/>
    </xf>
    <xf numFmtId="0" fontId="11" fillId="4" borderId="6" xfId="1" applyFont="1" applyFill="1" applyBorder="1" applyAlignment="1" applyProtection="1">
      <alignment horizontal="right" vertical="center" wrapText="1"/>
      <protection locked="0"/>
    </xf>
    <xf numFmtId="0" fontId="10" fillId="3" borderId="6" xfId="1" applyFont="1" applyFill="1" applyBorder="1" applyAlignment="1" applyProtection="1">
      <alignment horizontal="right" vertical="center" wrapText="1"/>
      <protection locked="0"/>
    </xf>
    <xf numFmtId="0" fontId="0" fillId="4" borderId="16" xfId="0" applyFill="1" applyBorder="1" applyProtection="1"/>
    <xf numFmtId="0" fontId="5" fillId="4" borderId="1" xfId="1" applyFill="1" applyBorder="1" applyProtection="1"/>
    <xf numFmtId="0" fontId="0" fillId="4" borderId="2" xfId="0" applyFill="1" applyBorder="1" applyProtection="1"/>
    <xf numFmtId="0" fontId="0" fillId="4" borderId="10" xfId="0" applyFill="1" applyBorder="1" applyAlignment="1" applyProtection="1">
      <alignment horizontal="left" indent="1"/>
    </xf>
    <xf numFmtId="0" fontId="0" fillId="4" borderId="3" xfId="0" applyFill="1" applyBorder="1" applyAlignment="1" applyProtection="1">
      <alignment horizontal="left" indent="1"/>
    </xf>
    <xf numFmtId="0" fontId="0" fillId="4" borderId="10" xfId="0" applyFill="1" applyBorder="1" applyProtection="1"/>
    <xf numFmtId="0" fontId="7" fillId="4" borderId="0" xfId="0" applyFont="1" applyFill="1" applyBorder="1" applyAlignment="1" applyProtection="1">
      <alignment horizontal="left" indent="1"/>
    </xf>
    <xf numFmtId="0" fontId="0" fillId="4" borderId="3" xfId="0" applyFill="1" applyBorder="1" applyProtection="1"/>
    <xf numFmtId="0" fontId="7" fillId="4" borderId="10" xfId="0" applyFont="1" applyFill="1" applyBorder="1" applyAlignment="1" applyProtection="1">
      <alignment horizontal="left" vertical="center" indent="5"/>
    </xf>
    <xf numFmtId="0" fontId="7" fillId="4" borderId="3" xfId="0" applyFont="1" applyFill="1" applyBorder="1" applyAlignment="1" applyProtection="1">
      <alignment horizontal="left" vertical="center" indent="5"/>
    </xf>
    <xf numFmtId="0" fontId="7" fillId="4" borderId="11" xfId="0" applyFont="1" applyFill="1" applyBorder="1" applyAlignment="1" applyProtection="1">
      <alignment horizontal="left" vertical="center" indent="5"/>
    </xf>
    <xf numFmtId="0" fontId="7" fillId="4" borderId="4" xfId="0" applyFont="1" applyFill="1" applyBorder="1" applyAlignment="1" applyProtection="1">
      <alignment horizontal="left" vertical="center" indent="5"/>
    </xf>
    <xf numFmtId="0" fontId="7" fillId="4" borderId="5" xfId="0" applyFont="1" applyFill="1" applyBorder="1" applyAlignment="1" applyProtection="1">
      <alignment horizontal="left" vertical="center" indent="5"/>
    </xf>
    <xf numFmtId="4" fontId="53" fillId="2" borderId="6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Alignment="1">
      <alignment horizontal="left" indent="1"/>
    </xf>
    <xf numFmtId="0" fontId="7" fillId="0" borderId="0" xfId="0" applyFont="1" applyFill="1" applyBorder="1" applyAlignment="1">
      <alignment horizontal="left" vertical="center" indent="5"/>
    </xf>
    <xf numFmtId="0" fontId="0" fillId="4" borderId="10" xfId="0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7" fillId="0" borderId="6" xfId="0" applyFont="1" applyFill="1" applyBorder="1" applyAlignment="1" applyProtection="1">
      <alignment horizontal="left" vertical="center" indent="1"/>
    </xf>
    <xf numFmtId="0" fontId="31" fillId="9" borderId="13" xfId="0" applyFont="1" applyFill="1" applyBorder="1" applyAlignment="1" applyProtection="1">
      <alignment vertical="center" wrapText="1"/>
    </xf>
    <xf numFmtId="0" fontId="31" fillId="9" borderId="17" xfId="0" applyFont="1" applyFill="1" applyBorder="1" applyAlignment="1" applyProtection="1">
      <alignment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8" borderId="14" xfId="1" applyFont="1" applyFill="1" applyBorder="1" applyAlignment="1" applyProtection="1">
      <alignment vertical="center" wrapText="1"/>
    </xf>
    <xf numFmtId="0" fontId="42" fillId="8" borderId="26" xfId="1" applyFont="1" applyFill="1" applyBorder="1" applyAlignment="1" applyProtection="1">
      <alignment horizontal="center" wrapText="1"/>
    </xf>
    <xf numFmtId="0" fontId="42" fillId="8" borderId="15" xfId="1" applyFont="1" applyFill="1" applyBorder="1" applyAlignment="1" applyProtection="1">
      <alignment horizontal="center" vertical="top" wrapText="1"/>
    </xf>
    <xf numFmtId="0" fontId="42" fillId="8" borderId="15" xfId="1" applyFont="1" applyFill="1" applyBorder="1" applyAlignment="1" applyProtection="1">
      <alignment horizontal="center" vertical="center" wrapText="1"/>
    </xf>
    <xf numFmtId="0" fontId="11" fillId="8" borderId="6" xfId="1" applyFont="1" applyFill="1" applyBorder="1" applyAlignment="1" applyProtection="1">
      <alignment horizontal="center" vertical="center" wrapText="1"/>
    </xf>
    <xf numFmtId="0" fontId="42" fillId="8" borderId="14" xfId="1" applyFont="1" applyFill="1" applyBorder="1" applyAlignment="1" applyProtection="1">
      <alignment horizontal="center" wrapText="1"/>
    </xf>
    <xf numFmtId="164" fontId="57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7" xfId="1" applyNumberFormat="1" applyFont="1" applyFill="1" applyBorder="1" applyAlignment="1" applyProtection="1">
      <alignment horizontal="right" wrapText="1"/>
      <protection locked="0"/>
    </xf>
    <xf numFmtId="164" fontId="10" fillId="7" borderId="6" xfId="1" applyNumberFormat="1" applyFont="1" applyFill="1" applyBorder="1" applyAlignment="1" applyProtection="1">
      <alignment horizontal="right" wrapText="1"/>
      <protection locked="0"/>
    </xf>
    <xf numFmtId="164" fontId="10" fillId="7" borderId="7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6" xfId="1" applyNumberFormat="1" applyFont="1" applyFill="1" applyBorder="1" applyAlignment="1" applyProtection="1">
      <alignment horizontal="right" vertical="center" wrapText="1"/>
      <protection locked="0"/>
    </xf>
    <xf numFmtId="0" fontId="42" fillId="8" borderId="14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top" wrapText="1"/>
    </xf>
    <xf numFmtId="0" fontId="11" fillId="8" borderId="6" xfId="1" applyFont="1" applyFill="1" applyBorder="1" applyAlignment="1">
      <alignment horizontal="center" vertical="center" wrapText="1"/>
    </xf>
    <xf numFmtId="0" fontId="43" fillId="8" borderId="14" xfId="1" applyFont="1" applyFill="1" applyBorder="1" applyAlignment="1">
      <alignment vertical="center" wrapText="1"/>
    </xf>
    <xf numFmtId="0" fontId="42" fillId="8" borderId="26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37" fillId="7" borderId="6" xfId="0" applyFont="1" applyFill="1" applyBorder="1" applyAlignment="1" applyProtection="1">
      <alignment horizontal="center" vertical="center"/>
      <protection locked="0"/>
    </xf>
    <xf numFmtId="4" fontId="37" fillId="7" borderId="6" xfId="0" applyNumberFormat="1" applyFont="1" applyFill="1" applyBorder="1" applyAlignment="1" applyProtection="1">
      <alignment vertical="center"/>
      <protection locked="0"/>
    </xf>
    <xf numFmtId="0" fontId="7" fillId="7" borderId="24" xfId="0" applyFont="1" applyFill="1" applyBorder="1" applyAlignment="1" applyProtection="1">
      <alignment horizontal="left" vertical="center" indent="1"/>
    </xf>
    <xf numFmtId="0" fontId="7" fillId="7" borderId="8" xfId="0" applyFont="1" applyFill="1" applyBorder="1" applyAlignment="1" applyProtection="1">
      <alignment horizontal="left" vertical="center" indent="1"/>
    </xf>
    <xf numFmtId="0" fontId="7" fillId="7" borderId="23" xfId="0" applyFont="1" applyFill="1" applyBorder="1" applyAlignment="1" applyProtection="1">
      <alignment horizontal="left" vertical="center" indent="1"/>
    </xf>
    <xf numFmtId="0" fontId="67" fillId="9" borderId="10" xfId="0" applyFont="1" applyFill="1" applyBorder="1" applyAlignment="1" applyProtection="1">
      <alignment wrapText="1"/>
    </xf>
    <xf numFmtId="0" fontId="67" fillId="9" borderId="0" xfId="0" applyFont="1" applyFill="1" applyBorder="1" applyAlignment="1" applyProtection="1">
      <alignment wrapText="1"/>
    </xf>
    <xf numFmtId="0" fontId="67" fillId="9" borderId="0" xfId="0" applyFont="1" applyFill="1" applyBorder="1" applyAlignment="1" applyProtection="1">
      <alignment horizontal="right" wrapText="1" indent="1"/>
    </xf>
    <xf numFmtId="0" fontId="67" fillId="9" borderId="0" xfId="0" applyFont="1" applyFill="1" applyBorder="1" applyAlignment="1" applyProtection="1">
      <alignment horizontal="left" wrapText="1" indent="1"/>
    </xf>
    <xf numFmtId="0" fontId="67" fillId="9" borderId="3" xfId="0" applyFont="1" applyFill="1" applyBorder="1" applyAlignment="1" applyProtection="1">
      <alignment horizontal="left" wrapText="1" indent="1"/>
    </xf>
    <xf numFmtId="0" fontId="68" fillId="9" borderId="10" xfId="0" applyFont="1" applyFill="1" applyBorder="1" applyAlignment="1" applyProtection="1">
      <alignment horizontal="right" wrapText="1" indent="1"/>
    </xf>
    <xf numFmtId="0" fontId="68" fillId="9" borderId="0" xfId="0" applyFont="1" applyFill="1" applyBorder="1" applyAlignment="1" applyProtection="1">
      <alignment horizontal="right" wrapText="1" indent="1"/>
    </xf>
    <xf numFmtId="0" fontId="69" fillId="9" borderId="0" xfId="0" applyFont="1" applyFill="1" applyBorder="1" applyAlignment="1" applyProtection="1">
      <alignment horizontal="left" wrapText="1"/>
    </xf>
    <xf numFmtId="0" fontId="69" fillId="9" borderId="3" xfId="0" applyFont="1" applyFill="1" applyBorder="1" applyAlignment="1" applyProtection="1">
      <alignment horizontal="left" wrapText="1"/>
    </xf>
    <xf numFmtId="0" fontId="67" fillId="9" borderId="11" xfId="0" applyFont="1" applyFill="1" applyBorder="1" applyAlignment="1" applyProtection="1">
      <alignment vertical="top"/>
    </xf>
    <xf numFmtId="0" fontId="67" fillId="9" borderId="4" xfId="0" applyFont="1" applyFill="1" applyBorder="1" applyAlignment="1" applyProtection="1">
      <alignment vertical="top"/>
    </xf>
    <xf numFmtId="0" fontId="67" fillId="9" borderId="4" xfId="0" applyFont="1" applyFill="1" applyBorder="1" applyAlignment="1" applyProtection="1">
      <alignment wrapText="1"/>
    </xf>
    <xf numFmtId="0" fontId="67" fillId="9" borderId="5" xfId="0" applyFont="1" applyFill="1" applyBorder="1" applyAlignment="1" applyProtection="1">
      <alignment wrapText="1"/>
    </xf>
    <xf numFmtId="4" fontId="58" fillId="6" borderId="23" xfId="1" applyNumberFormat="1" applyFont="1" applyFill="1" applyBorder="1" applyAlignment="1" applyProtection="1">
      <alignment horizontal="right" vertical="center" wrapText="1" indent="1"/>
      <protection locked="0"/>
    </xf>
    <xf numFmtId="0" fontId="62" fillId="4" borderId="13" xfId="0" applyFont="1" applyFill="1" applyBorder="1" applyAlignment="1" applyProtection="1">
      <alignment vertical="center" wrapText="1"/>
    </xf>
    <xf numFmtId="0" fontId="62" fillId="4" borderId="13" xfId="0" applyFont="1" applyFill="1" applyBorder="1" applyAlignment="1" applyProtection="1">
      <alignment horizontal="right" vertical="center" wrapText="1"/>
    </xf>
    <xf numFmtId="0" fontId="62" fillId="4" borderId="4" xfId="0" applyFont="1" applyFill="1" applyBorder="1" applyAlignment="1" applyProtection="1">
      <alignment horizontal="right" vertical="center" wrapText="1"/>
    </xf>
    <xf numFmtId="0" fontId="62" fillId="4" borderId="4" xfId="0" applyFont="1" applyFill="1" applyBorder="1" applyAlignment="1">
      <alignment horizontal="right" vertical="center" wrapText="1"/>
    </xf>
    <xf numFmtId="0" fontId="62" fillId="4" borderId="1" xfId="0" applyFont="1" applyFill="1" applyBorder="1" applyAlignment="1" applyProtection="1">
      <alignment vertical="center" wrapText="1"/>
    </xf>
    <xf numFmtId="0" fontId="7" fillId="0" borderId="6" xfId="0" applyFont="1" applyBorder="1" applyAlignment="1">
      <alignment horizontal="left" vertical="center" indent="1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0" fontId="23" fillId="4" borderId="24" xfId="0" applyFont="1" applyFill="1" applyBorder="1" applyAlignment="1" applyProtection="1">
      <alignment horizontal="center" vertical="center"/>
    </xf>
    <xf numFmtId="49" fontId="1" fillId="4" borderId="24" xfId="0" applyNumberFormat="1" applyFont="1" applyFill="1" applyBorder="1" applyAlignment="1" applyProtection="1">
      <alignment horizontal="center" vertical="center" wrapText="1"/>
    </xf>
    <xf numFmtId="49" fontId="1" fillId="4" borderId="8" xfId="0" applyNumberFormat="1" applyFont="1" applyFill="1" applyBorder="1" applyAlignment="1" applyProtection="1">
      <alignment horizontal="center" vertical="center" wrapText="1"/>
    </xf>
    <xf numFmtId="49" fontId="1" fillId="4" borderId="23" xfId="0" applyNumberFormat="1" applyFont="1" applyFill="1" applyBorder="1" applyAlignment="1" applyProtection="1">
      <alignment horizontal="center" vertical="center" wrapText="1"/>
    </xf>
    <xf numFmtId="0" fontId="63" fillId="9" borderId="16" xfId="0" applyFont="1" applyFill="1" applyBorder="1" applyAlignment="1" applyProtection="1">
      <alignment horizontal="right" wrapText="1" indent="1"/>
    </xf>
    <xf numFmtId="0" fontId="63" fillId="9" borderId="1" xfId="0" applyFont="1" applyFill="1" applyBorder="1" applyAlignment="1" applyProtection="1">
      <alignment horizontal="right" wrapText="1" indent="1"/>
    </xf>
    <xf numFmtId="0" fontId="64" fillId="9" borderId="1" xfId="0" applyFont="1" applyFill="1" applyBorder="1" applyAlignment="1" applyProtection="1">
      <alignment horizontal="left" wrapText="1"/>
    </xf>
    <xf numFmtId="0" fontId="64" fillId="9" borderId="2" xfId="0" applyFont="1" applyFill="1" applyBorder="1" applyAlignment="1" applyProtection="1">
      <alignment horizontal="left" wrapText="1"/>
    </xf>
    <xf numFmtId="0" fontId="15" fillId="4" borderId="6" xfId="0" applyFont="1" applyFill="1" applyBorder="1" applyAlignment="1" applyProtection="1">
      <alignment horizontal="right" vertical="center" indent="1"/>
    </xf>
    <xf numFmtId="165" fontId="37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37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24" xfId="0" applyFont="1" applyFill="1" applyBorder="1" applyAlignment="1" applyProtection="1">
      <alignment horizontal="right" vertical="center" wrapText="1" indent="1"/>
    </xf>
    <xf numFmtId="0" fontId="18" fillId="4" borderId="8" xfId="0" applyFont="1" applyFill="1" applyBorder="1" applyAlignment="1" applyProtection="1">
      <alignment horizontal="right" vertical="center" wrapText="1" indent="1"/>
    </xf>
    <xf numFmtId="0" fontId="18" fillId="4" borderId="23" xfId="0" applyFont="1" applyFill="1" applyBorder="1" applyAlignment="1" applyProtection="1">
      <alignment horizontal="right" vertical="center" wrapText="1" indent="1"/>
    </xf>
    <xf numFmtId="0" fontId="37" fillId="2" borderId="6" xfId="0" applyFont="1" applyFill="1" applyBorder="1" applyAlignment="1" applyProtection="1">
      <alignment horizontal="left" vertical="center" wrapText="1" indent="1"/>
      <protection locked="0"/>
    </xf>
    <xf numFmtId="0" fontId="22" fillId="4" borderId="0" xfId="0" applyFont="1" applyFill="1" applyBorder="1" applyAlignment="1" applyProtection="1">
      <alignment horizontal="left" vertical="top" wrapText="1" indent="1"/>
    </xf>
    <xf numFmtId="0" fontId="14" fillId="4" borderId="9" xfId="0" applyFont="1" applyFill="1" applyBorder="1" applyAlignment="1" applyProtection="1">
      <alignment horizontal="left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left" vertical="center" wrapText="1" indent="1"/>
      <protection locked="0"/>
    </xf>
    <xf numFmtId="0" fontId="37" fillId="2" borderId="8" xfId="0" applyFont="1" applyFill="1" applyBorder="1" applyAlignment="1" applyProtection="1">
      <alignment horizontal="left" vertical="center" wrapText="1" indent="1"/>
      <protection locked="0"/>
    </xf>
    <xf numFmtId="0" fontId="37" fillId="2" borderId="23" xfId="0" applyFont="1" applyFill="1" applyBorder="1" applyAlignment="1" applyProtection="1">
      <alignment horizontal="left" vertical="center" wrapText="1" indent="1"/>
      <protection locked="0"/>
    </xf>
    <xf numFmtId="4" fontId="39" fillId="2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39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39" fillId="2" borderId="24" xfId="0" applyNumberFormat="1" applyFont="1" applyFill="1" applyBorder="1" applyAlignment="1" applyProtection="1">
      <alignment horizontal="center" vertical="center"/>
      <protection locked="0"/>
    </xf>
    <xf numFmtId="49" fontId="39" fillId="2" borderId="23" xfId="0" applyNumberFormat="1" applyFont="1" applyFill="1" applyBorder="1" applyAlignment="1" applyProtection="1">
      <alignment horizontal="center" vertical="center"/>
      <protection locked="0"/>
    </xf>
    <xf numFmtId="4" fontId="40" fillId="2" borderId="6" xfId="0" applyNumberFormat="1" applyFont="1" applyFill="1" applyBorder="1" applyAlignment="1" applyProtection="1">
      <alignment horizontal="right" vertical="center" indent="3"/>
      <protection locked="0"/>
    </xf>
    <xf numFmtId="0" fontId="18" fillId="4" borderId="6" xfId="0" applyFont="1" applyFill="1" applyBorder="1" applyAlignment="1" applyProtection="1">
      <alignment horizontal="right" vertical="center" wrapText="1" indent="1"/>
    </xf>
    <xf numFmtId="0" fontId="23" fillId="4" borderId="24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23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right" vertical="center" wrapText="1" indent="1"/>
    </xf>
    <xf numFmtId="0" fontId="19" fillId="4" borderId="6" xfId="0" applyFont="1" applyFill="1" applyBorder="1" applyAlignment="1" applyProtection="1">
      <alignment horizontal="right" vertical="center" wrapText="1" indent="1"/>
    </xf>
    <xf numFmtId="0" fontId="68" fillId="9" borderId="10" xfId="0" applyFont="1" applyFill="1" applyBorder="1" applyAlignment="1" applyProtection="1">
      <alignment horizontal="right" wrapText="1" indent="1"/>
    </xf>
    <xf numFmtId="0" fontId="68" fillId="9" borderId="0" xfId="0" applyFont="1" applyFill="1" applyBorder="1" applyAlignment="1" applyProtection="1">
      <alignment horizontal="right" wrapText="1" indent="1"/>
    </xf>
    <xf numFmtId="0" fontId="69" fillId="9" borderId="0" xfId="0" applyFont="1" applyFill="1" applyBorder="1" applyAlignment="1" applyProtection="1">
      <alignment horizontal="left" wrapText="1"/>
    </xf>
    <xf numFmtId="0" fontId="69" fillId="9" borderId="3" xfId="0" applyFont="1" applyFill="1" applyBorder="1" applyAlignment="1" applyProtection="1">
      <alignment horizontal="left" wrapText="1"/>
    </xf>
    <xf numFmtId="0" fontId="19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Protection="1"/>
    <xf numFmtId="0" fontId="0" fillId="0" borderId="23" xfId="0" applyBorder="1" applyProtection="1"/>
    <xf numFmtId="0" fontId="18" fillId="4" borderId="18" xfId="0" applyFont="1" applyFill="1" applyBorder="1" applyAlignment="1" applyProtection="1">
      <alignment horizontal="right" vertical="center" wrapText="1" indent="1"/>
    </xf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9" xfId="0" applyBorder="1" applyProtection="1"/>
    <xf numFmtId="0" fontId="0" fillId="0" borderId="22" xfId="0" applyBorder="1" applyProtection="1"/>
    <xf numFmtId="0" fontId="0" fillId="0" borderId="8" xfId="0" applyBorder="1" applyAlignment="1" applyProtection="1">
      <alignment horizontal="right" vertical="center" indent="1"/>
    </xf>
    <xf numFmtId="0" fontId="0" fillId="0" borderId="23" xfId="0" applyBorder="1" applyAlignment="1" applyProtection="1">
      <alignment horizontal="right" vertical="center" indent="1"/>
    </xf>
    <xf numFmtId="0" fontId="13" fillId="4" borderId="24" xfId="0" applyFont="1" applyFill="1" applyBorder="1" applyAlignment="1" applyProtection="1">
      <alignment horizontal="left" vertical="center" wrapText="1" indent="1"/>
    </xf>
    <xf numFmtId="0" fontId="35" fillId="0" borderId="8" xfId="0" applyFont="1" applyBorder="1" applyProtection="1"/>
    <xf numFmtId="0" fontId="35" fillId="0" borderId="23" xfId="0" applyFont="1" applyBorder="1" applyProtection="1"/>
    <xf numFmtId="0" fontId="14" fillId="4" borderId="18" xfId="0" applyFont="1" applyFill="1" applyBorder="1" applyAlignment="1" applyProtection="1">
      <alignment horizontal="left" wrapText="1" indent="1"/>
    </xf>
    <xf numFmtId="0" fontId="0" fillId="4" borderId="19" xfId="0" applyFont="1" applyFill="1" applyBorder="1" applyProtection="1"/>
    <xf numFmtId="0" fontId="0" fillId="4" borderId="20" xfId="0" applyFont="1" applyFill="1" applyBorder="1" applyProtection="1"/>
    <xf numFmtId="0" fontId="14" fillId="4" borderId="24" xfId="0" applyFont="1" applyFill="1" applyBorder="1" applyAlignment="1" applyProtection="1">
      <alignment horizontal="left" vertical="center" wrapText="1" indent="1"/>
    </xf>
    <xf numFmtId="0" fontId="0" fillId="4" borderId="8" xfId="0" applyFont="1" applyFill="1" applyBorder="1" applyAlignment="1" applyProtection="1">
      <alignment horizontal="left" vertical="center" indent="1"/>
    </xf>
    <xf numFmtId="0" fontId="0" fillId="4" borderId="23" xfId="0" applyFont="1" applyFill="1" applyBorder="1" applyAlignment="1" applyProtection="1">
      <alignment horizontal="left" vertical="center" indent="1"/>
    </xf>
    <xf numFmtId="0" fontId="14" fillId="4" borderId="21" xfId="0" applyFont="1" applyFill="1" applyBorder="1" applyAlignment="1" applyProtection="1">
      <alignment horizontal="left" vertical="top" wrapText="1" indent="1"/>
    </xf>
    <xf numFmtId="0" fontId="0" fillId="4" borderId="9" xfId="0" applyFont="1" applyFill="1" applyBorder="1" applyProtection="1"/>
    <xf numFmtId="0" fontId="0" fillId="4" borderId="22" xfId="0" applyFont="1" applyFill="1" applyBorder="1" applyProtection="1"/>
    <xf numFmtId="0" fontId="68" fillId="9" borderId="10" xfId="0" applyFont="1" applyFill="1" applyBorder="1" applyAlignment="1" applyProtection="1">
      <alignment horizontal="right" vertical="top" indent="1"/>
    </xf>
    <xf numFmtId="0" fontId="68" fillId="9" borderId="0" xfId="0" applyFont="1" applyFill="1" applyBorder="1" applyAlignment="1" applyProtection="1">
      <alignment horizontal="right" vertical="top" indent="1"/>
    </xf>
    <xf numFmtId="0" fontId="61" fillId="9" borderId="0" xfId="0" applyFont="1" applyFill="1" applyBorder="1" applyAlignment="1" applyProtection="1">
      <alignment horizontal="left" vertical="top"/>
    </xf>
    <xf numFmtId="0" fontId="61" fillId="9" borderId="3" xfId="0" applyFont="1" applyFill="1" applyBorder="1" applyAlignment="1" applyProtection="1">
      <alignment horizontal="left" vertical="top"/>
    </xf>
    <xf numFmtId="0" fontId="37" fillId="0" borderId="18" xfId="0" applyFont="1" applyBorder="1" applyAlignment="1" applyProtection="1">
      <alignment horizontal="left" wrapText="1" inden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8" fillId="0" borderId="15" xfId="0" applyFont="1" applyFill="1" applyBorder="1" applyAlignment="1" applyProtection="1">
      <alignment horizontal="left" vertical="center" wrapText="1" indent="1"/>
      <protection locked="0"/>
    </xf>
    <xf numFmtId="0" fontId="65" fillId="9" borderId="10" xfId="0" applyFont="1" applyFill="1" applyBorder="1" applyAlignment="1" applyProtection="1">
      <alignment horizontal="right" wrapText="1" indent="1"/>
    </xf>
    <xf numFmtId="0" fontId="65" fillId="9" borderId="0" xfId="0" applyFont="1" applyFill="1" applyBorder="1" applyAlignment="1" applyProtection="1">
      <alignment horizontal="right" wrapText="1" indent="1"/>
    </xf>
    <xf numFmtId="0" fontId="66" fillId="9" borderId="0" xfId="0" applyFont="1" applyFill="1" applyBorder="1" applyAlignment="1" applyProtection="1">
      <alignment horizontal="left"/>
    </xf>
    <xf numFmtId="0" fontId="66" fillId="9" borderId="3" xfId="0" applyFont="1" applyFill="1" applyBorder="1" applyAlignment="1" applyProtection="1">
      <alignment horizontal="left"/>
    </xf>
    <xf numFmtId="0" fontId="61" fillId="9" borderId="12" xfId="0" applyFont="1" applyFill="1" applyBorder="1" applyAlignment="1" applyProtection="1">
      <alignment horizontal="left" vertical="center" wrapText="1" indent="3"/>
    </xf>
    <xf numFmtId="0" fontId="61" fillId="9" borderId="13" xfId="0" applyFont="1" applyFill="1" applyBorder="1" applyAlignment="1" applyProtection="1">
      <alignment horizontal="left" vertical="center" wrapText="1" indent="3"/>
    </xf>
    <xf numFmtId="0" fontId="6" fillId="4" borderId="0" xfId="0" applyFont="1" applyFill="1" applyBorder="1" applyProtection="1"/>
    <xf numFmtId="0" fontId="37" fillId="0" borderId="6" xfId="0" applyFont="1" applyFill="1" applyBorder="1" applyAlignment="1" applyProtection="1">
      <alignment horizontal="left" vertical="center" indent="1"/>
      <protection locked="0"/>
    </xf>
    <xf numFmtId="49" fontId="37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38" fillId="0" borderId="6" xfId="0" applyFont="1" applyFill="1" applyBorder="1" applyAlignment="1" applyProtection="1">
      <alignment horizontal="left" vertical="center" wrapText="1" indent="1"/>
      <protection locked="0"/>
    </xf>
    <xf numFmtId="0" fontId="23" fillId="4" borderId="6" xfId="0" applyFont="1" applyFill="1" applyBorder="1" applyAlignment="1" applyProtection="1">
      <alignment horizontal="center" vertical="center"/>
    </xf>
    <xf numFmtId="4" fontId="50" fillId="2" borderId="6" xfId="0" applyNumberFormat="1" applyFont="1" applyFill="1" applyBorder="1" applyAlignment="1" applyProtection="1">
      <alignment horizontal="left" vertical="center" indent="2"/>
      <protection locked="0"/>
    </xf>
    <xf numFmtId="0" fontId="37" fillId="0" borderId="24" xfId="0" applyFont="1" applyFill="1" applyBorder="1" applyAlignment="1" applyProtection="1">
      <alignment horizontal="left" vertical="center" wrapText="1" indent="1"/>
      <protection locked="0"/>
    </xf>
    <xf numFmtId="0" fontId="37" fillId="0" borderId="8" xfId="0" applyFont="1" applyFill="1" applyBorder="1" applyAlignment="1" applyProtection="1">
      <alignment horizontal="left" vertical="center" wrapText="1" indent="1"/>
      <protection locked="0"/>
    </xf>
    <xf numFmtId="0" fontId="37" fillId="0" borderId="23" xfId="0" applyFont="1" applyFill="1" applyBorder="1" applyAlignment="1" applyProtection="1">
      <alignment horizontal="left" vertical="center" wrapText="1" indent="1"/>
      <protection locked="0"/>
    </xf>
    <xf numFmtId="0" fontId="37" fillId="0" borderId="6" xfId="0" applyFont="1" applyFill="1" applyBorder="1" applyAlignment="1" applyProtection="1">
      <alignment horizontal="left" vertical="center" wrapText="1" indent="1"/>
      <protection locked="0"/>
    </xf>
    <xf numFmtId="0" fontId="36" fillId="2" borderId="14" xfId="0" applyFont="1" applyFill="1" applyBorder="1" applyAlignment="1" applyProtection="1">
      <alignment horizontal="left" vertical="center" wrapText="1" indent="1"/>
      <protection locked="0"/>
    </xf>
    <xf numFmtId="0" fontId="37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18" fillId="4" borderId="15" xfId="0" applyFont="1" applyFill="1" applyBorder="1" applyAlignment="1" applyProtection="1">
      <alignment horizontal="right" vertical="center" wrapText="1" indent="1"/>
    </xf>
    <xf numFmtId="0" fontId="4" fillId="4" borderId="6" xfId="0" applyFont="1" applyFill="1" applyBorder="1" applyAlignment="1" applyProtection="1">
      <alignment horizontal="center" vertical="center" wrapText="1"/>
    </xf>
    <xf numFmtId="4" fontId="39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22" fillId="4" borderId="0" xfId="0" applyFont="1" applyFill="1" applyBorder="1" applyAlignment="1">
      <alignment horizontal="left" vertical="top" wrapText="1" indent="1"/>
    </xf>
    <xf numFmtId="0" fontId="22" fillId="4" borderId="0" xfId="0" applyFont="1" applyFill="1" applyBorder="1" applyAlignment="1" applyProtection="1">
      <alignment horizontal="left" vertical="top" wrapText="1"/>
    </xf>
    <xf numFmtId="49" fontId="1" fillId="4" borderId="24" xfId="0" applyNumberFormat="1" applyFont="1" applyFill="1" applyBorder="1" applyAlignment="1" applyProtection="1">
      <alignment horizontal="center" vertical="center"/>
    </xf>
    <xf numFmtId="49" fontId="1" fillId="4" borderId="23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4" fontId="37" fillId="2" borderId="6" xfId="0" applyNumberFormat="1" applyFont="1" applyFill="1" applyBorder="1" applyAlignment="1" applyProtection="1">
      <alignment horizontal="right" vertical="center" indent="3"/>
      <protection locked="0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51" fillId="0" borderId="6" xfId="0" applyFont="1" applyBorder="1" applyAlignment="1" applyProtection="1">
      <alignment horizontal="center" wrapText="1"/>
      <protection locked="0"/>
    </xf>
    <xf numFmtId="0" fontId="70" fillId="9" borderId="6" xfId="0" applyFont="1" applyFill="1" applyBorder="1" applyAlignment="1" applyProtection="1">
      <alignment horizontal="center" vertical="center" wrapText="1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40" fillId="0" borderId="8" xfId="0" applyFont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0" fontId="51" fillId="0" borderId="24" xfId="0" applyFont="1" applyBorder="1" applyAlignment="1" applyProtection="1">
      <alignment horizontal="center" wrapText="1"/>
      <protection locked="0"/>
    </xf>
    <xf numFmtId="0" fontId="51" fillId="0" borderId="8" xfId="0" applyFont="1" applyBorder="1" applyAlignment="1" applyProtection="1">
      <alignment horizontal="center" wrapText="1"/>
      <protection locked="0"/>
    </xf>
    <xf numFmtId="0" fontId="51" fillId="0" borderId="23" xfId="0" applyFont="1" applyBorder="1" applyAlignment="1" applyProtection="1">
      <alignment horizontal="center" wrapText="1"/>
      <protection locked="0"/>
    </xf>
    <xf numFmtId="0" fontId="3" fillId="4" borderId="24" xfId="0" applyFont="1" applyFill="1" applyBorder="1" applyAlignment="1" applyProtection="1">
      <alignment horizontal="right" vertical="center" indent="1"/>
    </xf>
    <xf numFmtId="0" fontId="3" fillId="4" borderId="8" xfId="0" applyFont="1" applyFill="1" applyBorder="1" applyAlignment="1" applyProtection="1">
      <alignment horizontal="right" vertical="center" indent="1"/>
    </xf>
    <xf numFmtId="0" fontId="3" fillId="4" borderId="23" xfId="0" applyFont="1" applyFill="1" applyBorder="1" applyAlignment="1" applyProtection="1">
      <alignment horizontal="right" vertical="center" indent="1"/>
    </xf>
    <xf numFmtId="10" fontId="38" fillId="2" borderId="6" xfId="0" applyNumberFormat="1" applyFont="1" applyFill="1" applyBorder="1" applyAlignment="1" applyProtection="1">
      <alignment horizontal="center" vertical="center"/>
    </xf>
    <xf numFmtId="4" fontId="38" fillId="2" borderId="6" xfId="0" applyNumberFormat="1" applyFont="1" applyFill="1" applyBorder="1" applyAlignment="1" applyProtection="1">
      <alignment horizontal="right" vertical="center" indent="3"/>
      <protection locked="0"/>
    </xf>
    <xf numFmtId="4" fontId="38" fillId="2" borderId="24" xfId="0" applyNumberFormat="1" applyFont="1" applyFill="1" applyBorder="1" applyAlignment="1" applyProtection="1">
      <alignment horizontal="right" vertical="center" indent="2"/>
      <protection locked="0"/>
    </xf>
    <xf numFmtId="4" fontId="38" fillId="2" borderId="8" xfId="0" applyNumberFormat="1" applyFont="1" applyFill="1" applyBorder="1" applyAlignment="1" applyProtection="1">
      <alignment horizontal="right" vertical="center" indent="2"/>
      <protection locked="0"/>
    </xf>
    <xf numFmtId="4" fontId="38" fillId="2" borderId="23" xfId="0" applyNumberFormat="1" applyFont="1" applyFill="1" applyBorder="1" applyAlignment="1" applyProtection="1">
      <alignment horizontal="right" vertical="center" indent="2"/>
      <protection locked="0"/>
    </xf>
    <xf numFmtId="4" fontId="49" fillId="6" borderId="18" xfId="0" applyNumberFormat="1" applyFont="1" applyFill="1" applyBorder="1" applyAlignment="1" applyProtection="1">
      <alignment horizontal="right" wrapText="1" indent="1"/>
    </xf>
    <xf numFmtId="4" fontId="48" fillId="6" borderId="19" xfId="0" applyNumberFormat="1" applyFont="1" applyFill="1" applyBorder="1" applyAlignment="1" applyProtection="1">
      <alignment horizontal="right" wrapText="1" indent="1"/>
    </xf>
    <xf numFmtId="4" fontId="48" fillId="6" borderId="21" xfId="0" applyNumberFormat="1" applyFont="1" applyFill="1" applyBorder="1" applyAlignment="1" applyProtection="1">
      <alignment horizontal="right" wrapText="1" indent="1"/>
    </xf>
    <xf numFmtId="4" fontId="48" fillId="6" borderId="22" xfId="0" applyNumberFormat="1" applyFont="1" applyFill="1" applyBorder="1" applyAlignment="1" applyProtection="1">
      <alignment horizontal="right" wrapText="1" indent="1"/>
    </xf>
    <xf numFmtId="0" fontId="70" fillId="9" borderId="24" xfId="0" applyFont="1" applyFill="1" applyBorder="1" applyAlignment="1" applyProtection="1">
      <alignment horizontal="center" vertical="center" wrapText="1"/>
    </xf>
    <xf numFmtId="0" fontId="70" fillId="9" borderId="8" xfId="0" applyFont="1" applyFill="1" applyBorder="1" applyAlignment="1" applyProtection="1">
      <alignment horizontal="center" vertical="center" wrapText="1"/>
    </xf>
    <xf numFmtId="0" fontId="70" fillId="9" borderId="23" xfId="0" applyFont="1" applyFill="1" applyBorder="1" applyAlignment="1" applyProtection="1">
      <alignment horizontal="center" vertical="center" wrapText="1"/>
    </xf>
    <xf numFmtId="4" fontId="48" fillId="6" borderId="6" xfId="0" applyNumberFormat="1" applyFont="1" applyFill="1" applyBorder="1" applyAlignment="1" applyProtection="1">
      <alignment horizontal="right" vertical="center" indent="1"/>
    </xf>
    <xf numFmtId="4" fontId="38" fillId="2" borderId="6" xfId="0" applyNumberFormat="1" applyFont="1" applyFill="1" applyBorder="1" applyAlignment="1" applyProtection="1">
      <alignment horizontal="right" vertical="center" indent="2"/>
      <protection locked="0"/>
    </xf>
    <xf numFmtId="0" fontId="37" fillId="2" borderId="6" xfId="0" quotePrefix="1" applyFont="1" applyFill="1" applyBorder="1" applyAlignment="1" applyProtection="1">
      <alignment horizontal="left" vertical="center" wrapText="1" indent="1"/>
      <protection locked="0"/>
    </xf>
    <xf numFmtId="0" fontId="26" fillId="4" borderId="24" xfId="0" applyFont="1" applyFill="1" applyBorder="1" applyAlignment="1" applyProtection="1">
      <alignment horizontal="center" vertical="center"/>
    </xf>
    <xf numFmtId="0" fontId="26" fillId="4" borderId="8" xfId="0" applyFont="1" applyFill="1" applyBorder="1" applyAlignment="1" applyProtection="1">
      <alignment horizontal="center" vertical="center"/>
    </xf>
    <xf numFmtId="0" fontId="26" fillId="4" borderId="23" xfId="0" applyFont="1" applyFill="1" applyBorder="1" applyAlignment="1" applyProtection="1">
      <alignment horizontal="center" vertical="center"/>
    </xf>
    <xf numFmtId="4" fontId="7" fillId="3" borderId="6" xfId="0" applyNumberFormat="1" applyFont="1" applyFill="1" applyBorder="1" applyAlignment="1" applyProtection="1">
      <alignment horizontal="right" vertical="center" indent="3"/>
    </xf>
    <xf numFmtId="0" fontId="70" fillId="9" borderId="6" xfId="0" applyFont="1" applyFill="1" applyBorder="1" applyAlignment="1" applyProtection="1">
      <alignment horizontal="center" vertical="center"/>
    </xf>
    <xf numFmtId="4" fontId="7" fillId="6" borderId="6" xfId="0" applyNumberFormat="1" applyFont="1" applyFill="1" applyBorder="1" applyAlignment="1" applyProtection="1">
      <alignment horizontal="right" vertical="center" indent="3"/>
    </xf>
    <xf numFmtId="0" fontId="7" fillId="4" borderId="24" xfId="0" applyFont="1" applyFill="1" applyBorder="1" applyAlignment="1" applyProtection="1">
      <alignment horizontal="right" vertical="center" indent="1"/>
    </xf>
    <xf numFmtId="0" fontId="7" fillId="4" borderId="8" xfId="0" applyFont="1" applyFill="1" applyBorder="1" applyAlignment="1" applyProtection="1">
      <alignment horizontal="right" vertical="center" indent="1"/>
    </xf>
    <xf numFmtId="0" fontId="7" fillId="4" borderId="23" xfId="0" applyFont="1" applyFill="1" applyBorder="1" applyAlignment="1" applyProtection="1">
      <alignment horizontal="right" vertical="center" indent="1"/>
    </xf>
    <xf numFmtId="0" fontId="10" fillId="4" borderId="6" xfId="1" applyFont="1" applyFill="1" applyBorder="1" applyAlignment="1" applyProtection="1">
      <alignment vertical="center" wrapText="1"/>
      <protection locked="0"/>
    </xf>
    <xf numFmtId="0" fontId="15" fillId="4" borderId="6" xfId="0" applyFont="1" applyFill="1" applyBorder="1" applyAlignment="1" applyProtection="1">
      <alignment vertical="center"/>
      <protection locked="0"/>
    </xf>
    <xf numFmtId="0" fontId="11" fillId="3" borderId="24" xfId="1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11" fillId="3" borderId="23" xfId="1" applyFont="1" applyFill="1" applyBorder="1" applyAlignment="1" applyProtection="1">
      <alignment horizontal="center" vertical="center" wrapText="1"/>
      <protection locked="0"/>
    </xf>
    <xf numFmtId="0" fontId="59" fillId="5" borderId="24" xfId="1" applyFont="1" applyFill="1" applyBorder="1" applyAlignment="1" applyProtection="1">
      <alignment horizontal="right" vertical="center" wrapText="1" indent="2"/>
    </xf>
    <xf numFmtId="0" fontId="59" fillId="5" borderId="8" xfId="1" applyFont="1" applyFill="1" applyBorder="1" applyAlignment="1" applyProtection="1">
      <alignment horizontal="right" vertical="center" wrapText="1" indent="2"/>
    </xf>
    <xf numFmtId="0" fontId="34" fillId="9" borderId="12" xfId="0" applyFont="1" applyFill="1" applyBorder="1" applyAlignment="1" applyProtection="1">
      <alignment horizontal="left" vertical="center" wrapText="1" indent="2"/>
    </xf>
    <xf numFmtId="0" fontId="34" fillId="9" borderId="13" xfId="0" applyFont="1" applyFill="1" applyBorder="1" applyAlignment="1" applyProtection="1">
      <alignment horizontal="left" vertical="center" wrapText="1" indent="2"/>
    </xf>
    <xf numFmtId="0" fontId="34" fillId="9" borderId="17" xfId="0" applyFont="1" applyFill="1" applyBorder="1" applyAlignment="1" applyProtection="1">
      <alignment horizontal="left" vertical="center" wrapText="1" indent="2"/>
    </xf>
    <xf numFmtId="0" fontId="11" fillId="7" borderId="18" xfId="1" applyFont="1" applyFill="1" applyBorder="1" applyAlignment="1" applyProtection="1">
      <alignment horizontal="center" vertical="center" wrapText="1"/>
    </xf>
    <xf numFmtId="0" fontId="11" fillId="7" borderId="21" xfId="1" applyFont="1" applyFill="1" applyBorder="1" applyAlignment="1" applyProtection="1">
      <alignment horizontal="center"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textRotation="90" wrapText="1"/>
    </xf>
    <xf numFmtId="0" fontId="43" fillId="7" borderId="26" xfId="1" applyFont="1" applyFill="1" applyBorder="1" applyAlignment="1" applyProtection="1">
      <alignment horizontal="center" vertical="center" textRotation="90" wrapText="1"/>
    </xf>
    <xf numFmtId="0" fontId="43" fillId="7" borderId="15" xfId="1" applyFont="1" applyFill="1" applyBorder="1" applyAlignment="1" applyProtection="1">
      <alignment horizontal="center" vertical="center" textRotation="90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24" xfId="1" applyFont="1" applyFill="1" applyBorder="1" applyAlignment="1" applyProtection="1">
      <alignment vertical="center" wrapText="1"/>
      <protection locked="0"/>
    </xf>
    <xf numFmtId="0" fontId="10" fillId="4" borderId="8" xfId="1" applyFont="1" applyFill="1" applyBorder="1" applyAlignment="1" applyProtection="1">
      <alignment vertical="center" wrapText="1"/>
      <protection locked="0"/>
    </xf>
    <xf numFmtId="0" fontId="43" fillId="7" borderId="20" xfId="1" applyFont="1" applyFill="1" applyBorder="1" applyAlignment="1" applyProtection="1">
      <alignment horizontal="center" vertical="center" wrapText="1"/>
    </xf>
    <xf numFmtId="0" fontId="43" fillId="7" borderId="22" xfId="1" applyFont="1" applyFill="1" applyBorder="1" applyAlignment="1" applyProtection="1">
      <alignment horizontal="center" vertical="center" wrapText="1"/>
    </xf>
    <xf numFmtId="0" fontId="44" fillId="8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wrapText="1"/>
    </xf>
    <xf numFmtId="0" fontId="43" fillId="7" borderId="15" xfId="1" applyFont="1" applyFill="1" applyBorder="1" applyAlignment="1" applyProtection="1">
      <alignment horizontal="center" vertical="center" wrapText="1"/>
    </xf>
    <xf numFmtId="0" fontId="11" fillId="7" borderId="22" xfId="1" applyFont="1" applyFill="1" applyBorder="1" applyAlignment="1" applyProtection="1">
      <alignment horizontal="center" vertical="center" wrapText="1"/>
    </xf>
    <xf numFmtId="0" fontId="34" fillId="9" borderId="12" xfId="0" applyFont="1" applyFill="1" applyBorder="1" applyAlignment="1">
      <alignment horizontal="left" vertical="center" wrapText="1" indent="2"/>
    </xf>
    <xf numFmtId="0" fontId="34" fillId="9" borderId="13" xfId="0" applyFont="1" applyFill="1" applyBorder="1" applyAlignment="1">
      <alignment horizontal="left" vertical="center" wrapText="1" indent="2"/>
    </xf>
    <xf numFmtId="0" fontId="34" fillId="9" borderId="17" xfId="0" applyFont="1" applyFill="1" applyBorder="1" applyAlignment="1">
      <alignment horizontal="left" vertical="center" wrapText="1" indent="2"/>
    </xf>
    <xf numFmtId="0" fontId="10" fillId="4" borderId="6" xfId="1" applyFont="1" applyFill="1" applyBorder="1" applyAlignment="1">
      <alignment horizontal="center" vertical="center" wrapText="1"/>
    </xf>
    <xf numFmtId="0" fontId="44" fillId="8" borderId="6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textRotation="90" wrapText="1"/>
    </xf>
    <xf numFmtId="0" fontId="43" fillId="7" borderId="26" xfId="1" applyFont="1" applyFill="1" applyBorder="1" applyAlignment="1">
      <alignment horizontal="center" vertical="center" textRotation="90" wrapText="1"/>
    </xf>
    <xf numFmtId="0" fontId="43" fillId="7" borderId="15" xfId="1" applyFont="1" applyFill="1" applyBorder="1" applyAlignment="1">
      <alignment horizontal="center" vertical="center" textRotation="90" wrapText="1"/>
    </xf>
    <xf numFmtId="0" fontId="11" fillId="7" borderId="18" xfId="1" applyFont="1" applyFill="1" applyBorder="1" applyAlignment="1">
      <alignment horizontal="center" vertical="center" wrapText="1"/>
    </xf>
    <xf numFmtId="0" fontId="11" fillId="7" borderId="21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43" fillId="7" borderId="20" xfId="1" applyFont="1" applyFill="1" applyBorder="1" applyAlignment="1">
      <alignment horizontal="center" vertical="center" wrapText="1"/>
    </xf>
    <xf numFmtId="0" fontId="43" fillId="7" borderId="22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wrapText="1"/>
    </xf>
    <xf numFmtId="0" fontId="43" fillId="7" borderId="15" xfId="1" applyFont="1" applyFill="1" applyBorder="1" applyAlignment="1">
      <alignment horizontal="center" vertical="center" wrapText="1"/>
    </xf>
    <xf numFmtId="0" fontId="11" fillId="7" borderId="22" xfId="1" applyFont="1" applyFill="1" applyBorder="1" applyAlignment="1">
      <alignment horizontal="center" vertical="center" wrapText="1"/>
    </xf>
    <xf numFmtId="0" fontId="59" fillId="5" borderId="24" xfId="1" applyFont="1" applyFill="1" applyBorder="1" applyAlignment="1">
      <alignment horizontal="right" vertical="center" wrapText="1" indent="2"/>
    </xf>
    <xf numFmtId="0" fontId="59" fillId="5" borderId="8" xfId="1" applyFont="1" applyFill="1" applyBorder="1" applyAlignment="1">
      <alignment horizontal="right" vertical="center" wrapText="1" indent="2"/>
    </xf>
    <xf numFmtId="0" fontId="53" fillId="2" borderId="18" xfId="0" applyFont="1" applyFill="1" applyBorder="1" applyAlignment="1" applyProtection="1">
      <alignment horizontal="left" vertical="top" wrapText="1" indent="1"/>
      <protection locked="0"/>
    </xf>
    <xf numFmtId="0" fontId="53" fillId="2" borderId="19" xfId="0" applyFont="1" applyFill="1" applyBorder="1" applyAlignment="1" applyProtection="1">
      <alignment horizontal="left" vertical="top" wrapText="1" indent="1"/>
      <protection locked="0"/>
    </xf>
    <xf numFmtId="0" fontId="53" fillId="2" borderId="20" xfId="0" applyFont="1" applyFill="1" applyBorder="1" applyAlignment="1" applyProtection="1">
      <alignment horizontal="left" vertical="top" wrapText="1" indent="1"/>
      <protection locked="0"/>
    </xf>
    <xf numFmtId="0" fontId="53" fillId="2" borderId="21" xfId="0" applyFont="1" applyFill="1" applyBorder="1" applyAlignment="1" applyProtection="1">
      <alignment horizontal="left" vertical="top" wrapText="1" indent="1"/>
      <protection locked="0"/>
    </xf>
    <xf numFmtId="0" fontId="53" fillId="2" borderId="9" xfId="0" applyFont="1" applyFill="1" applyBorder="1" applyAlignment="1" applyProtection="1">
      <alignment horizontal="left" vertical="top" wrapText="1" indent="1"/>
      <protection locked="0"/>
    </xf>
    <xf numFmtId="0" fontId="53" fillId="2" borderId="22" xfId="0" applyFont="1" applyFill="1" applyBorder="1" applyAlignment="1" applyProtection="1">
      <alignment horizontal="left" vertical="top" wrapText="1" indent="1"/>
      <protection locked="0"/>
    </xf>
    <xf numFmtId="0" fontId="37" fillId="7" borderId="24" xfId="0" applyFont="1" applyFill="1" applyBorder="1" applyAlignment="1" applyProtection="1">
      <alignment horizontal="center" vertical="center"/>
    </xf>
    <xf numFmtId="0" fontId="37" fillId="7" borderId="23" xfId="0" applyFont="1" applyFill="1" applyBorder="1" applyAlignment="1" applyProtection="1">
      <alignment horizontal="center" vertical="center"/>
    </xf>
    <xf numFmtId="0" fontId="52" fillId="7" borderId="24" xfId="0" applyFont="1" applyFill="1" applyBorder="1" applyAlignment="1" applyProtection="1">
      <alignment horizontal="right" vertical="center" indent="2"/>
    </xf>
    <xf numFmtId="0" fontId="52" fillId="7" borderId="23" xfId="0" applyFont="1" applyFill="1" applyBorder="1" applyAlignment="1" applyProtection="1">
      <alignment horizontal="right" vertical="center" indent="2"/>
    </xf>
    <xf numFmtId="0" fontId="7" fillId="0" borderId="6" xfId="0" applyFont="1" applyFill="1" applyBorder="1" applyAlignment="1" applyProtection="1">
      <alignment horizontal="left" vertical="center" wrapText="1"/>
    </xf>
    <xf numFmtId="0" fontId="31" fillId="9" borderId="12" xfId="0" applyFont="1" applyFill="1" applyBorder="1" applyAlignment="1" applyProtection="1">
      <alignment horizontal="left" vertical="center" wrapText="1" indent="3"/>
    </xf>
    <xf numFmtId="0" fontId="31" fillId="9" borderId="13" xfId="0" applyFont="1" applyFill="1" applyBorder="1" applyAlignment="1" applyProtection="1">
      <alignment horizontal="left" vertical="center" wrapText="1" indent="3"/>
    </xf>
    <xf numFmtId="0" fontId="31" fillId="9" borderId="17" xfId="0" applyFont="1" applyFill="1" applyBorder="1" applyAlignment="1" applyProtection="1">
      <alignment horizontal="left" vertical="center" wrapText="1" indent="3"/>
    </xf>
    <xf numFmtId="0" fontId="38" fillId="7" borderId="24" xfId="0" applyFont="1" applyFill="1" applyBorder="1" applyAlignment="1" applyProtection="1">
      <alignment horizontal="center" vertical="center"/>
    </xf>
    <xf numFmtId="0" fontId="38" fillId="7" borderId="8" xfId="0" applyFont="1" applyFill="1" applyBorder="1" applyAlignment="1" applyProtection="1">
      <alignment horizontal="center" vertical="center"/>
    </xf>
    <xf numFmtId="0" fontId="38" fillId="7" borderId="23" xfId="0" applyFont="1" applyFill="1" applyBorder="1" applyAlignment="1" applyProtection="1">
      <alignment horizontal="center" vertical="center"/>
    </xf>
    <xf numFmtId="4" fontId="37" fillId="2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2" borderId="23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3" xfId="0" applyNumberFormat="1" applyFont="1" applyFill="1" applyBorder="1" applyAlignment="1" applyProtection="1">
      <alignment horizontal="right" vertical="center" indent="1"/>
      <protection locked="0"/>
    </xf>
    <xf numFmtId="0" fontId="37" fillId="7" borderId="24" xfId="0" applyFont="1" applyFill="1" applyBorder="1" applyAlignment="1" applyProtection="1">
      <alignment horizontal="center" vertical="center"/>
      <protection locked="0"/>
    </xf>
    <xf numFmtId="0" fontId="37" fillId="7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left" vertical="center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173E49"/>
      <color rgb="FFF9EEED"/>
      <color rgb="FF004376"/>
      <color rgb="FFFF0066"/>
      <color rgb="FF00133A"/>
      <color rgb="FF93CDDD"/>
      <color rgb="FF0996FF"/>
      <color rgb="FFF0F0F0"/>
      <color rgb="FFE6E6E6"/>
      <color rgb="FFF0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77</xdr:row>
          <xdr:rowOff>28575</xdr:rowOff>
        </xdr:from>
        <xdr:to>
          <xdr:col>10</xdr:col>
          <xdr:colOff>733425</xdr:colOff>
          <xdr:row>77</xdr:row>
          <xdr:rowOff>333375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77</xdr:row>
          <xdr:rowOff>28575</xdr:rowOff>
        </xdr:from>
        <xdr:to>
          <xdr:col>11</xdr:col>
          <xdr:colOff>809625</xdr:colOff>
          <xdr:row>77</xdr:row>
          <xdr:rowOff>333375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77</xdr:row>
          <xdr:rowOff>28575</xdr:rowOff>
        </xdr:from>
        <xdr:to>
          <xdr:col>12</xdr:col>
          <xdr:colOff>790575</xdr:colOff>
          <xdr:row>77</xdr:row>
          <xdr:rowOff>333375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80</xdr:row>
          <xdr:rowOff>28575</xdr:rowOff>
        </xdr:from>
        <xdr:to>
          <xdr:col>10</xdr:col>
          <xdr:colOff>733425</xdr:colOff>
          <xdr:row>80</xdr:row>
          <xdr:rowOff>295275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80</xdr:row>
          <xdr:rowOff>28575</xdr:rowOff>
        </xdr:from>
        <xdr:to>
          <xdr:col>11</xdr:col>
          <xdr:colOff>809625</xdr:colOff>
          <xdr:row>80</xdr:row>
          <xdr:rowOff>295275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80</xdr:row>
          <xdr:rowOff>28575</xdr:rowOff>
        </xdr:from>
        <xdr:to>
          <xdr:col>12</xdr:col>
          <xdr:colOff>790575</xdr:colOff>
          <xdr:row>80</xdr:row>
          <xdr:rowOff>295275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81</xdr:row>
          <xdr:rowOff>28575</xdr:rowOff>
        </xdr:from>
        <xdr:to>
          <xdr:col>10</xdr:col>
          <xdr:colOff>733425</xdr:colOff>
          <xdr:row>81</xdr:row>
          <xdr:rowOff>295275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81</xdr:row>
          <xdr:rowOff>28575</xdr:rowOff>
        </xdr:from>
        <xdr:to>
          <xdr:col>11</xdr:col>
          <xdr:colOff>809625</xdr:colOff>
          <xdr:row>81</xdr:row>
          <xdr:rowOff>295275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28575</xdr:rowOff>
        </xdr:from>
        <xdr:to>
          <xdr:col>12</xdr:col>
          <xdr:colOff>790575</xdr:colOff>
          <xdr:row>81</xdr:row>
          <xdr:rowOff>295275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84</xdr:row>
          <xdr:rowOff>28575</xdr:rowOff>
        </xdr:from>
        <xdr:to>
          <xdr:col>10</xdr:col>
          <xdr:colOff>733425</xdr:colOff>
          <xdr:row>84</xdr:row>
          <xdr:rowOff>295275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84</xdr:row>
          <xdr:rowOff>28575</xdr:rowOff>
        </xdr:from>
        <xdr:to>
          <xdr:col>11</xdr:col>
          <xdr:colOff>809625</xdr:colOff>
          <xdr:row>84</xdr:row>
          <xdr:rowOff>295275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84</xdr:row>
          <xdr:rowOff>28575</xdr:rowOff>
        </xdr:from>
        <xdr:to>
          <xdr:col>12</xdr:col>
          <xdr:colOff>790575</xdr:colOff>
          <xdr:row>84</xdr:row>
          <xdr:rowOff>295275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82</xdr:row>
          <xdr:rowOff>28575</xdr:rowOff>
        </xdr:from>
        <xdr:to>
          <xdr:col>10</xdr:col>
          <xdr:colOff>733425</xdr:colOff>
          <xdr:row>82</xdr:row>
          <xdr:rowOff>295275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82</xdr:row>
          <xdr:rowOff>28575</xdr:rowOff>
        </xdr:from>
        <xdr:to>
          <xdr:col>11</xdr:col>
          <xdr:colOff>809625</xdr:colOff>
          <xdr:row>82</xdr:row>
          <xdr:rowOff>295275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28575</xdr:rowOff>
        </xdr:from>
        <xdr:to>
          <xdr:col>12</xdr:col>
          <xdr:colOff>790575</xdr:colOff>
          <xdr:row>82</xdr:row>
          <xdr:rowOff>295275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83</xdr:row>
          <xdr:rowOff>28575</xdr:rowOff>
        </xdr:from>
        <xdr:to>
          <xdr:col>10</xdr:col>
          <xdr:colOff>733425</xdr:colOff>
          <xdr:row>83</xdr:row>
          <xdr:rowOff>295275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83</xdr:row>
          <xdr:rowOff>28575</xdr:rowOff>
        </xdr:from>
        <xdr:to>
          <xdr:col>11</xdr:col>
          <xdr:colOff>809625</xdr:colOff>
          <xdr:row>83</xdr:row>
          <xdr:rowOff>295275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83</xdr:row>
          <xdr:rowOff>28575</xdr:rowOff>
        </xdr:from>
        <xdr:to>
          <xdr:col>12</xdr:col>
          <xdr:colOff>790575</xdr:colOff>
          <xdr:row>83</xdr:row>
          <xdr:rowOff>295275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600075</xdr:colOff>
      <xdr:row>0</xdr:row>
      <xdr:rowOff>228600</xdr:rowOff>
    </xdr:from>
    <xdr:to>
      <xdr:col>14</xdr:col>
      <xdr:colOff>200025</xdr:colOff>
      <xdr:row>8</xdr:row>
      <xdr:rowOff>114300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228600"/>
          <a:ext cx="270510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66675</xdr:rowOff>
        </xdr:from>
        <xdr:to>
          <xdr:col>10</xdr:col>
          <xdr:colOff>828675</xdr:colOff>
          <xdr:row>3</xdr:row>
          <xdr:rowOff>304800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</xdr:row>
          <xdr:rowOff>66675</xdr:rowOff>
        </xdr:from>
        <xdr:to>
          <xdr:col>11</xdr:col>
          <xdr:colOff>809625</xdr:colOff>
          <xdr:row>3</xdr:row>
          <xdr:rowOff>304800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133A"/>
  </sheetPr>
  <dimension ref="A1:IV104"/>
  <sheetViews>
    <sheetView view="pageBreakPreview" zoomScaleNormal="100" zoomScaleSheetLayoutView="100" workbookViewId="0">
      <selection activeCell="H9" sqref="H9"/>
    </sheetView>
  </sheetViews>
  <sheetFormatPr defaultColWidth="9.140625" defaultRowHeight="15"/>
  <cols>
    <col min="1" max="1" width="3.7109375" style="4" customWidth="1"/>
    <col min="2" max="2" width="10.7109375" style="1" customWidth="1"/>
    <col min="3" max="3" width="10.5703125" style="1" customWidth="1"/>
    <col min="4" max="4" width="10.140625" style="1" customWidth="1"/>
    <col min="5" max="5" width="11.28515625" style="1" customWidth="1"/>
    <col min="6" max="6" width="8.140625" style="1" customWidth="1"/>
    <col min="7" max="7" width="9.7109375" style="1" customWidth="1"/>
    <col min="8" max="9" width="12" style="1" customWidth="1"/>
    <col min="10" max="11" width="13.7109375" style="1" customWidth="1"/>
    <col min="12" max="13" width="14.5703125" style="1" customWidth="1"/>
    <col min="14" max="14" width="3.7109375" style="1" customWidth="1"/>
    <col min="15" max="15" width="9.140625" style="1" customWidth="1"/>
    <col min="16" max="16384" width="9.140625" style="1"/>
  </cols>
  <sheetData>
    <row r="1" spans="1:19" ht="37.15" customHeight="1" thickBot="1">
      <c r="A1" s="21"/>
      <c r="B1" s="22"/>
      <c r="C1" s="22"/>
      <c r="D1" s="22"/>
      <c r="E1" s="23"/>
      <c r="F1" s="23"/>
      <c r="G1" s="23"/>
      <c r="H1" s="23"/>
      <c r="I1" s="23"/>
      <c r="J1" s="23"/>
      <c r="K1" s="23"/>
      <c r="L1" s="167"/>
      <c r="M1" s="168" t="s">
        <v>115</v>
      </c>
      <c r="N1" s="24"/>
    </row>
    <row r="2" spans="1:19" s="5" customFormat="1" ht="44.45" customHeight="1">
      <c r="A2" s="25"/>
      <c r="B2" s="179" t="s">
        <v>71</v>
      </c>
      <c r="C2" s="180"/>
      <c r="D2" s="180"/>
      <c r="E2" s="180"/>
      <c r="F2" s="180"/>
      <c r="G2" s="180"/>
      <c r="H2" s="181" t="s">
        <v>72</v>
      </c>
      <c r="I2" s="181"/>
      <c r="J2" s="181"/>
      <c r="K2" s="182"/>
      <c r="L2" s="26"/>
      <c r="M2" s="27"/>
      <c r="N2" s="28"/>
    </row>
    <row r="3" spans="1:19" ht="24.75" customHeight="1">
      <c r="A3" s="29"/>
      <c r="B3" s="244" t="s">
        <v>103</v>
      </c>
      <c r="C3" s="245"/>
      <c r="D3" s="245"/>
      <c r="E3" s="245"/>
      <c r="F3" s="246"/>
      <c r="G3" s="246"/>
      <c r="H3" s="246"/>
      <c r="I3" s="246"/>
      <c r="J3" s="246"/>
      <c r="K3" s="247"/>
      <c r="L3" s="30"/>
      <c r="M3"/>
      <c r="N3" s="28"/>
    </row>
    <row r="4" spans="1:19" ht="11.85" customHeight="1">
      <c r="A4" s="29"/>
      <c r="B4" s="153"/>
      <c r="C4" s="154"/>
      <c r="D4" s="154"/>
      <c r="E4" s="155"/>
      <c r="F4" s="155"/>
      <c r="G4" s="156"/>
      <c r="H4" s="156"/>
      <c r="I4" s="156"/>
      <c r="J4" s="156"/>
      <c r="K4" s="157"/>
      <c r="L4" s="30"/>
      <c r="M4" s="31"/>
      <c r="N4" s="28"/>
    </row>
    <row r="5" spans="1:19" ht="24.75" customHeight="1">
      <c r="A5" s="29"/>
      <c r="B5" s="209" t="s">
        <v>51</v>
      </c>
      <c r="C5" s="210"/>
      <c r="D5" s="210"/>
      <c r="E5" s="211"/>
      <c r="F5" s="211"/>
      <c r="G5" s="211"/>
      <c r="H5" s="211"/>
      <c r="I5" s="211"/>
      <c r="J5" s="211"/>
      <c r="K5" s="212"/>
      <c r="L5" s="32"/>
      <c r="M5" s="33"/>
      <c r="N5" s="28"/>
    </row>
    <row r="6" spans="1:19" ht="6.2" customHeight="1">
      <c r="A6" s="29"/>
      <c r="B6" s="158"/>
      <c r="C6" s="159"/>
      <c r="D6" s="159"/>
      <c r="E6" s="160"/>
      <c r="F6" s="160"/>
      <c r="G6" s="160"/>
      <c r="H6" s="160"/>
      <c r="I6" s="160"/>
      <c r="J6" s="160"/>
      <c r="K6" s="161"/>
      <c r="L6" s="32"/>
      <c r="M6" s="33"/>
      <c r="N6" s="28"/>
    </row>
    <row r="7" spans="1:19" ht="56.45" customHeight="1">
      <c r="A7" s="29"/>
      <c r="B7" s="236" t="s">
        <v>52</v>
      </c>
      <c r="C7" s="237"/>
      <c r="D7" s="238"/>
      <c r="E7" s="238"/>
      <c r="F7" s="238"/>
      <c r="G7" s="238"/>
      <c r="H7" s="238"/>
      <c r="I7" s="238"/>
      <c r="J7" s="238"/>
      <c r="K7" s="239"/>
      <c r="L7" s="34"/>
      <c r="M7" s="35"/>
      <c r="N7" s="28"/>
    </row>
    <row r="8" spans="1:19" ht="18" customHeight="1" thickBot="1">
      <c r="A8" s="29"/>
      <c r="B8" s="162"/>
      <c r="C8" s="163"/>
      <c r="D8" s="163"/>
      <c r="E8" s="164"/>
      <c r="F8" s="164"/>
      <c r="G8" s="164"/>
      <c r="H8" s="164"/>
      <c r="I8" s="164"/>
      <c r="J8" s="164"/>
      <c r="K8" s="165"/>
      <c r="L8" s="36"/>
      <c r="M8" s="37"/>
      <c r="N8" s="28"/>
    </row>
    <row r="9" spans="1:19" ht="37.15" customHeight="1" thickBot="1">
      <c r="A9" s="38"/>
      <c r="B9" s="39"/>
      <c r="C9" s="39"/>
      <c r="D9" s="39"/>
      <c r="E9" s="40"/>
      <c r="F9" s="40"/>
      <c r="G9" s="40"/>
      <c r="H9" s="40"/>
      <c r="I9" s="40"/>
      <c r="J9" s="40"/>
      <c r="K9" s="40"/>
      <c r="L9" s="41"/>
      <c r="M9" s="41"/>
      <c r="N9" s="42"/>
    </row>
    <row r="10" spans="1:19" ht="29.25" customHeight="1" thickBot="1">
      <c r="A10" s="248" t="s">
        <v>22</v>
      </c>
      <c r="B10" s="249"/>
      <c r="C10" s="249"/>
      <c r="D10" s="249"/>
      <c r="E10" s="249"/>
      <c r="F10" s="249"/>
      <c r="G10" s="249"/>
      <c r="H10" s="125"/>
      <c r="I10" s="125"/>
      <c r="J10" s="125"/>
      <c r="K10" s="125"/>
      <c r="L10" s="125"/>
      <c r="M10" s="125"/>
      <c r="N10" s="126"/>
      <c r="S10" s="12"/>
    </row>
    <row r="11" spans="1:19" ht="29.85" customHeight="1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2"/>
    </row>
    <row r="12" spans="1:19" ht="30.95" customHeight="1">
      <c r="A12" s="43"/>
      <c r="B12" s="213" t="s">
        <v>44</v>
      </c>
      <c r="C12" s="214"/>
      <c r="D12" s="214"/>
      <c r="E12" s="215"/>
      <c r="F12" s="224" t="s">
        <v>8</v>
      </c>
      <c r="G12" s="225"/>
      <c r="H12" s="225"/>
      <c r="I12" s="225"/>
      <c r="J12" s="225"/>
      <c r="K12" s="225"/>
      <c r="L12" s="225"/>
      <c r="M12" s="226"/>
      <c r="N12" s="42"/>
    </row>
    <row r="13" spans="1:19" ht="21.75" customHeight="1">
      <c r="A13" s="43"/>
      <c r="B13" s="216" t="s">
        <v>21</v>
      </c>
      <c r="C13" s="217"/>
      <c r="D13" s="217"/>
      <c r="E13" s="218"/>
      <c r="F13" s="227" t="s">
        <v>124</v>
      </c>
      <c r="G13" s="228"/>
      <c r="H13" s="228"/>
      <c r="I13" s="228"/>
      <c r="J13" s="228"/>
      <c r="K13" s="228"/>
      <c r="L13" s="228"/>
      <c r="M13" s="229"/>
      <c r="N13" s="42"/>
    </row>
    <row r="14" spans="1:19" ht="21.75" customHeight="1">
      <c r="A14" s="43"/>
      <c r="B14" s="219"/>
      <c r="C14" s="220"/>
      <c r="D14" s="220"/>
      <c r="E14" s="221"/>
      <c r="F14" s="233" t="s">
        <v>125</v>
      </c>
      <c r="G14" s="234"/>
      <c r="H14" s="234"/>
      <c r="I14" s="234"/>
      <c r="J14" s="234"/>
      <c r="K14" s="234"/>
      <c r="L14" s="234"/>
      <c r="M14" s="235"/>
      <c r="N14" s="42"/>
    </row>
    <row r="15" spans="1:19" ht="21.75" customHeight="1">
      <c r="A15" s="43"/>
      <c r="B15" s="186" t="s">
        <v>9</v>
      </c>
      <c r="C15" s="222"/>
      <c r="D15" s="222"/>
      <c r="E15" s="223"/>
      <c r="F15" s="230">
        <v>141032404</v>
      </c>
      <c r="G15" s="231"/>
      <c r="H15" s="231"/>
      <c r="I15" s="231"/>
      <c r="J15" s="231"/>
      <c r="K15" s="231"/>
      <c r="L15" s="231"/>
      <c r="M15" s="232"/>
      <c r="N15" s="42"/>
    </row>
    <row r="16" spans="1:19" ht="21.75" customHeight="1">
      <c r="A16" s="43"/>
      <c r="B16" s="186" t="s">
        <v>10</v>
      </c>
      <c r="C16" s="222"/>
      <c r="D16" s="222"/>
      <c r="E16" s="223"/>
      <c r="F16" s="230" t="s">
        <v>11</v>
      </c>
      <c r="G16" s="231"/>
      <c r="H16" s="231"/>
      <c r="I16" s="231"/>
      <c r="J16" s="231"/>
      <c r="K16" s="231"/>
      <c r="L16" s="231"/>
      <c r="M16" s="232"/>
      <c r="N16" s="42"/>
    </row>
    <row r="17" spans="1:14" ht="18" customHeight="1">
      <c r="A17" s="43"/>
      <c r="B17" s="45"/>
      <c r="C17" s="45"/>
      <c r="D17" s="45"/>
      <c r="E17" s="45"/>
      <c r="F17" s="250"/>
      <c r="G17" s="250"/>
      <c r="H17" s="45"/>
      <c r="I17" s="45"/>
      <c r="J17" s="45"/>
      <c r="K17" s="44"/>
      <c r="L17" s="44"/>
      <c r="M17" s="44"/>
      <c r="N17" s="42"/>
    </row>
    <row r="18" spans="1:14" ht="30.95" customHeight="1">
      <c r="A18" s="43"/>
      <c r="B18" s="208" t="s">
        <v>48</v>
      </c>
      <c r="C18" s="208"/>
      <c r="D18" s="208"/>
      <c r="E18" s="208"/>
      <c r="F18" s="260"/>
      <c r="G18" s="260"/>
      <c r="H18" s="260"/>
      <c r="I18" s="260"/>
      <c r="J18" s="260"/>
      <c r="K18" s="260"/>
      <c r="L18" s="260"/>
      <c r="M18" s="260"/>
      <c r="N18" s="42"/>
    </row>
    <row r="19" spans="1:14" ht="21.75" customHeight="1">
      <c r="A19" s="43"/>
      <c r="B19" s="203" t="s">
        <v>0</v>
      </c>
      <c r="C19" s="203"/>
      <c r="D19" s="203"/>
      <c r="E19" s="203"/>
      <c r="F19" s="240"/>
      <c r="G19" s="241"/>
      <c r="H19" s="241"/>
      <c r="I19" s="241"/>
      <c r="J19" s="241"/>
      <c r="K19" s="241"/>
      <c r="L19" s="241"/>
      <c r="M19" s="242"/>
      <c r="N19" s="42"/>
    </row>
    <row r="20" spans="1:14" ht="21.75" customHeight="1">
      <c r="A20" s="43"/>
      <c r="B20" s="203"/>
      <c r="C20" s="203"/>
      <c r="D20" s="203"/>
      <c r="E20" s="203"/>
      <c r="F20" s="261"/>
      <c r="G20" s="262"/>
      <c r="H20" s="262"/>
      <c r="I20" s="262"/>
      <c r="J20" s="262"/>
      <c r="K20" s="262"/>
      <c r="L20" s="262"/>
      <c r="M20" s="263"/>
      <c r="N20" s="42"/>
    </row>
    <row r="21" spans="1:14" ht="21.75" customHeight="1">
      <c r="A21" s="43"/>
      <c r="B21" s="203" t="s">
        <v>50</v>
      </c>
      <c r="C21" s="203"/>
      <c r="D21" s="203"/>
      <c r="E21" s="203"/>
      <c r="F21" s="264" t="s">
        <v>1</v>
      </c>
      <c r="G21" s="264"/>
      <c r="H21" s="243"/>
      <c r="I21" s="243"/>
      <c r="J21" s="243"/>
      <c r="K21" s="243"/>
      <c r="L21" s="243"/>
      <c r="M21" s="243"/>
      <c r="N21" s="42"/>
    </row>
    <row r="22" spans="1:14" ht="21.75" customHeight="1">
      <c r="A22" s="43"/>
      <c r="B22" s="203"/>
      <c r="C22" s="203"/>
      <c r="D22" s="203"/>
      <c r="E22" s="203"/>
      <c r="F22" s="203" t="s">
        <v>2</v>
      </c>
      <c r="G22" s="203"/>
      <c r="H22" s="251"/>
      <c r="I22" s="251"/>
      <c r="J22" s="251"/>
      <c r="K22" s="251"/>
      <c r="L22" s="251"/>
      <c r="M22" s="251"/>
      <c r="N22" s="42"/>
    </row>
    <row r="23" spans="1:14" ht="21.75" customHeight="1">
      <c r="A23" s="43"/>
      <c r="B23" s="203"/>
      <c r="C23" s="203"/>
      <c r="D23" s="203"/>
      <c r="E23" s="203"/>
      <c r="F23" s="203" t="s">
        <v>3</v>
      </c>
      <c r="G23" s="203"/>
      <c r="H23" s="251"/>
      <c r="I23" s="251"/>
      <c r="J23" s="251"/>
      <c r="K23" s="251"/>
      <c r="L23" s="251"/>
      <c r="M23" s="251"/>
      <c r="N23" s="42"/>
    </row>
    <row r="24" spans="1:14" ht="29.85" customHeight="1">
      <c r="A24" s="43"/>
      <c r="B24" s="207" t="s">
        <v>4</v>
      </c>
      <c r="C24" s="207"/>
      <c r="D24" s="207"/>
      <c r="E24" s="207"/>
      <c r="F24" s="252"/>
      <c r="G24" s="252"/>
      <c r="H24" s="252"/>
      <c r="I24" s="252"/>
      <c r="J24" s="252"/>
      <c r="K24" s="252"/>
      <c r="L24" s="252"/>
      <c r="M24" s="252"/>
      <c r="N24" s="42"/>
    </row>
    <row r="25" spans="1:14" ht="18" customHeight="1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2"/>
    </row>
    <row r="26" spans="1:14" ht="30.95" customHeight="1">
      <c r="A26" s="43"/>
      <c r="B26" s="204" t="s">
        <v>14</v>
      </c>
      <c r="C26" s="205"/>
      <c r="D26" s="205"/>
      <c r="E26" s="205"/>
      <c r="F26" s="205"/>
      <c r="G26" s="206"/>
      <c r="H26" s="45"/>
      <c r="I26" s="45"/>
      <c r="J26" s="45"/>
      <c r="K26" s="44"/>
      <c r="L26" s="44"/>
      <c r="M26" s="44"/>
      <c r="N26" s="42"/>
    </row>
    <row r="27" spans="1:14" ht="21.75" customHeight="1">
      <c r="A27" s="43"/>
      <c r="B27" s="186" t="s">
        <v>1</v>
      </c>
      <c r="C27" s="187"/>
      <c r="D27" s="187"/>
      <c r="E27" s="188"/>
      <c r="F27" s="253"/>
      <c r="G27" s="253"/>
      <c r="H27" s="253"/>
      <c r="I27" s="253"/>
      <c r="J27" s="253"/>
      <c r="K27" s="253"/>
      <c r="L27" s="253"/>
      <c r="M27" s="253"/>
      <c r="N27" s="42"/>
    </row>
    <row r="28" spans="1:14" ht="21.75" customHeight="1">
      <c r="A28" s="43"/>
      <c r="B28" s="186" t="s">
        <v>2</v>
      </c>
      <c r="C28" s="187"/>
      <c r="D28" s="187"/>
      <c r="E28" s="188"/>
      <c r="F28" s="256"/>
      <c r="G28" s="257"/>
      <c r="H28" s="257"/>
      <c r="I28" s="257"/>
      <c r="J28" s="257"/>
      <c r="K28" s="257"/>
      <c r="L28" s="257"/>
      <c r="M28" s="258"/>
      <c r="N28" s="42"/>
    </row>
    <row r="29" spans="1:14" ht="21.75" customHeight="1">
      <c r="A29" s="43"/>
      <c r="B29" s="203" t="s">
        <v>3</v>
      </c>
      <c r="C29" s="203"/>
      <c r="D29" s="203"/>
      <c r="E29" s="203"/>
      <c r="F29" s="259"/>
      <c r="G29" s="259"/>
      <c r="H29" s="259"/>
      <c r="I29" s="259"/>
      <c r="J29" s="259"/>
      <c r="K29" s="259"/>
      <c r="L29" s="259"/>
      <c r="M29" s="259"/>
      <c r="N29" s="42"/>
    </row>
    <row r="30" spans="1:14" ht="33.6" customHeight="1" thickBot="1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4" ht="29.25" customHeight="1" thickBot="1">
      <c r="A31" s="248" t="s">
        <v>23</v>
      </c>
      <c r="B31" s="249"/>
      <c r="C31" s="249"/>
      <c r="D31" s="249"/>
      <c r="E31" s="249"/>
      <c r="F31" s="249"/>
      <c r="G31" s="249"/>
      <c r="H31" s="125"/>
      <c r="I31" s="125"/>
      <c r="J31" s="125"/>
      <c r="K31" s="125"/>
      <c r="L31" s="125"/>
      <c r="M31" s="125"/>
      <c r="N31" s="126"/>
    </row>
    <row r="32" spans="1:14" ht="21.2" customHeight="1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2"/>
    </row>
    <row r="33" spans="1:14">
      <c r="A33" s="43"/>
      <c r="B33" s="49" t="s">
        <v>89</v>
      </c>
      <c r="C33" s="49"/>
      <c r="D33" s="45"/>
      <c r="E33" s="45"/>
      <c r="F33" s="45"/>
      <c r="G33" s="45"/>
      <c r="H33" s="45"/>
      <c r="I33" s="45"/>
      <c r="J33" s="45"/>
      <c r="K33" s="44"/>
      <c r="L33" s="50"/>
      <c r="M33" s="51"/>
      <c r="N33" s="42"/>
    </row>
    <row r="34" spans="1:14" ht="9.1999999999999993" customHeight="1">
      <c r="A34" s="43"/>
      <c r="B34" s="52" t="s">
        <v>5</v>
      </c>
      <c r="C34" s="52"/>
      <c r="D34" s="44"/>
      <c r="E34" s="44"/>
      <c r="F34" s="44"/>
      <c r="G34" s="44"/>
      <c r="H34" s="44"/>
      <c r="I34" s="44"/>
      <c r="J34" s="44"/>
      <c r="K34" s="44"/>
      <c r="L34" s="53"/>
      <c r="M34" s="44"/>
      <c r="N34" s="42"/>
    </row>
    <row r="35" spans="1:14">
      <c r="A35" s="43"/>
      <c r="B35" s="49" t="s">
        <v>90</v>
      </c>
      <c r="C35" s="49"/>
      <c r="D35" s="54"/>
      <c r="E35" s="54"/>
      <c r="F35" s="54"/>
      <c r="G35" s="54"/>
      <c r="H35" s="54"/>
      <c r="I35" s="54"/>
      <c r="J35" s="54"/>
      <c r="K35" s="44"/>
      <c r="L35" s="50"/>
      <c r="M35" s="44"/>
      <c r="N35" s="42"/>
    </row>
    <row r="36" spans="1:14" ht="9.1999999999999993" customHeight="1">
      <c r="A36" s="43"/>
      <c r="B36" s="52"/>
      <c r="C36" s="52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2"/>
    </row>
    <row r="37" spans="1:14">
      <c r="A37" s="43"/>
      <c r="B37" s="49" t="s">
        <v>107</v>
      </c>
      <c r="C37" s="55"/>
      <c r="D37" s="45"/>
      <c r="E37" s="45"/>
      <c r="F37" s="45"/>
      <c r="G37" s="45"/>
      <c r="H37" s="45"/>
      <c r="I37" s="45"/>
      <c r="J37" s="45"/>
      <c r="K37" s="44"/>
      <c r="L37" s="44"/>
      <c r="M37" s="44"/>
      <c r="N37" s="42"/>
    </row>
    <row r="38" spans="1:14" ht="9.1999999999999993" customHeight="1" thickBot="1">
      <c r="A38" s="43"/>
      <c r="B38" s="52"/>
      <c r="C38" s="52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2"/>
    </row>
    <row r="39" spans="1:14" ht="29.25" customHeight="1" thickBot="1">
      <c r="A39" s="248" t="s">
        <v>109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125"/>
      <c r="N39" s="126"/>
    </row>
    <row r="40" spans="1:14" ht="20.45" customHeight="1">
      <c r="A40" s="43"/>
      <c r="B40" s="56"/>
      <c r="C40" s="56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2"/>
    </row>
    <row r="41" spans="1:14" ht="21.2" customHeight="1">
      <c r="A41" s="43"/>
      <c r="B41" s="49" t="s">
        <v>75</v>
      </c>
      <c r="C41" s="49"/>
      <c r="D41" s="54"/>
      <c r="E41" s="54"/>
      <c r="F41" s="54"/>
      <c r="G41" s="54"/>
      <c r="H41" s="54"/>
      <c r="I41" s="54"/>
      <c r="J41" s="54"/>
      <c r="K41" s="44"/>
      <c r="L41" s="44"/>
      <c r="M41" s="44"/>
      <c r="N41" s="42"/>
    </row>
    <row r="42" spans="1:14" ht="24.2" customHeight="1">
      <c r="A42" s="43"/>
      <c r="B42" s="291" t="s">
        <v>101</v>
      </c>
      <c r="C42" s="292"/>
      <c r="D42" s="173" t="s">
        <v>74</v>
      </c>
      <c r="E42" s="173"/>
      <c r="F42" s="173"/>
      <c r="G42" s="174"/>
      <c r="H42" s="175" t="s">
        <v>36</v>
      </c>
      <c r="I42" s="173"/>
      <c r="J42" s="173"/>
      <c r="K42" s="174"/>
      <c r="L42" s="175" t="s">
        <v>6</v>
      </c>
      <c r="M42" s="174"/>
      <c r="N42" s="42"/>
    </row>
    <row r="43" spans="1:14" ht="27.2" customHeight="1">
      <c r="A43" s="43"/>
      <c r="B43" s="293"/>
      <c r="C43" s="294"/>
      <c r="D43" s="288"/>
      <c r="E43" s="289"/>
      <c r="F43" s="289"/>
      <c r="G43" s="290"/>
      <c r="H43" s="287"/>
      <c r="I43" s="287"/>
      <c r="J43" s="287"/>
      <c r="K43" s="287"/>
      <c r="L43" s="286" t="e">
        <f>ROUND(H43/D43,2)</f>
        <v>#DIV/0!</v>
      </c>
      <c r="M43" s="286"/>
      <c r="N43" s="42"/>
    </row>
    <row r="44" spans="1:14" ht="24.75" customHeight="1">
      <c r="A44" s="43"/>
      <c r="B44" s="307" t="s">
        <v>87</v>
      </c>
      <c r="C44" s="308"/>
      <c r="D44" s="308"/>
      <c r="E44" s="308"/>
      <c r="F44" s="308"/>
      <c r="G44" s="309"/>
      <c r="H44" s="306">
        <f>SUM(H43:K43)</f>
        <v>0</v>
      </c>
      <c r="I44" s="306"/>
      <c r="J44" s="306"/>
      <c r="K44" s="306"/>
      <c r="L44" s="44"/>
      <c r="M44" s="44"/>
      <c r="N44" s="42"/>
    </row>
    <row r="45" spans="1:14" ht="18.75" customHeight="1">
      <c r="A45" s="43"/>
      <c r="B45" s="86"/>
      <c r="C45" s="86"/>
      <c r="D45" s="86"/>
      <c r="E45" s="86"/>
      <c r="F45" s="86"/>
      <c r="G45" s="86"/>
      <c r="H45" s="87"/>
      <c r="I45" s="87"/>
      <c r="J45" s="87"/>
      <c r="K45" s="87"/>
      <c r="L45" s="44"/>
      <c r="M45" s="44"/>
      <c r="N45" s="42"/>
    </row>
    <row r="46" spans="1:14" ht="21.2" customHeight="1">
      <c r="A46" s="43"/>
      <c r="B46" s="49" t="s">
        <v>45</v>
      </c>
      <c r="C46" s="49"/>
      <c r="D46" s="54"/>
      <c r="E46" s="54"/>
      <c r="F46" s="44"/>
      <c r="G46" s="44"/>
      <c r="H46" s="44"/>
      <c r="I46" s="44"/>
      <c r="J46" s="44"/>
      <c r="K46" s="44"/>
      <c r="L46" s="44"/>
      <c r="M46" s="44"/>
      <c r="N46" s="42"/>
    </row>
    <row r="47" spans="1:14" ht="24.2" customHeight="1">
      <c r="A47" s="43"/>
      <c r="B47" s="57"/>
      <c r="C47" s="58"/>
      <c r="D47" s="173" t="s">
        <v>26</v>
      </c>
      <c r="E47" s="173"/>
      <c r="F47" s="173"/>
      <c r="G47" s="174"/>
      <c r="H47" s="254" t="s">
        <v>25</v>
      </c>
      <c r="I47" s="254"/>
      <c r="J47" s="254"/>
      <c r="K47" s="254"/>
      <c r="L47" s="254"/>
      <c r="M47" s="254"/>
      <c r="N47" s="42"/>
    </row>
    <row r="48" spans="1:14" ht="27.2" customHeight="1">
      <c r="A48" s="43"/>
      <c r="B48" s="298" t="s">
        <v>102</v>
      </c>
      <c r="C48" s="298"/>
      <c r="D48" s="299"/>
      <c r="E48" s="299"/>
      <c r="F48" s="299"/>
      <c r="G48" s="288"/>
      <c r="H48" s="255"/>
      <c r="I48" s="255"/>
      <c r="J48" s="255"/>
      <c r="K48" s="255"/>
      <c r="L48" s="255"/>
      <c r="M48" s="255"/>
      <c r="N48" s="42"/>
    </row>
    <row r="49" spans="1:18" ht="16.7" customHeight="1" thickBot="1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  <row r="50" spans="1:18" ht="6.2" hidden="1" customHeight="1" thickBot="1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</row>
    <row r="51" spans="1:18" ht="27.2" customHeight="1" thickBot="1">
      <c r="A51" s="59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24"/>
    </row>
    <row r="52" spans="1:18" ht="29.25" customHeight="1" thickBot="1">
      <c r="A52" s="248" t="s">
        <v>46</v>
      </c>
      <c r="B52" s="249"/>
      <c r="C52" s="249"/>
      <c r="D52" s="249"/>
      <c r="E52" s="249"/>
      <c r="F52" s="249"/>
      <c r="G52" s="249"/>
      <c r="H52" s="125"/>
      <c r="I52" s="125"/>
      <c r="J52" s="125"/>
      <c r="K52" s="125"/>
      <c r="L52" s="125"/>
      <c r="M52" s="125"/>
      <c r="N52" s="126"/>
    </row>
    <row r="53" spans="1:18" ht="18" customHeight="1">
      <c r="A53" s="43"/>
      <c r="B53" s="45"/>
      <c r="C53" s="45"/>
      <c r="D53" s="45"/>
      <c r="E53" s="45"/>
      <c r="F53" s="250"/>
      <c r="G53" s="250"/>
      <c r="H53" s="45"/>
      <c r="I53" s="45"/>
      <c r="J53" s="45"/>
      <c r="K53" s="44"/>
      <c r="L53" s="44"/>
      <c r="M53" s="44"/>
      <c r="N53" s="42"/>
    </row>
    <row r="54" spans="1:18" ht="30.95" customHeight="1">
      <c r="A54" s="43"/>
      <c r="B54" s="61" t="s">
        <v>12</v>
      </c>
      <c r="C54" s="273" t="s">
        <v>24</v>
      </c>
      <c r="D54" s="274"/>
      <c r="E54" s="274"/>
      <c r="F54" s="274"/>
      <c r="G54" s="274"/>
      <c r="H54" s="274"/>
      <c r="I54" s="274"/>
      <c r="J54" s="265" t="s">
        <v>70</v>
      </c>
      <c r="K54" s="265"/>
      <c r="L54" s="271" t="s">
        <v>27</v>
      </c>
      <c r="M54" s="271"/>
      <c r="N54" s="42"/>
    </row>
    <row r="55" spans="1:18" s="6" customFormat="1" ht="12.95" customHeight="1">
      <c r="A55" s="62"/>
      <c r="B55" s="63" t="s">
        <v>32</v>
      </c>
      <c r="C55" s="176" t="s">
        <v>33</v>
      </c>
      <c r="D55" s="177"/>
      <c r="E55" s="177"/>
      <c r="F55" s="177"/>
      <c r="G55" s="177"/>
      <c r="H55" s="177"/>
      <c r="I55" s="178"/>
      <c r="J55" s="176" t="s">
        <v>34</v>
      </c>
      <c r="K55" s="178"/>
      <c r="L55" s="269" t="s">
        <v>35</v>
      </c>
      <c r="M55" s="270"/>
      <c r="N55" s="64"/>
    </row>
    <row r="56" spans="1:18" ht="29.85" customHeight="1">
      <c r="A56" s="43"/>
      <c r="B56" s="65">
        <v>1</v>
      </c>
      <c r="C56" s="266"/>
      <c r="D56" s="199"/>
      <c r="E56" s="199"/>
      <c r="F56" s="199"/>
      <c r="G56" s="199"/>
      <c r="H56" s="199"/>
      <c r="I56" s="199"/>
      <c r="J56" s="200"/>
      <c r="K56" s="201"/>
      <c r="L56" s="202">
        <v>0</v>
      </c>
      <c r="M56" s="202"/>
      <c r="N56" s="42"/>
    </row>
    <row r="57" spans="1:18" ht="29.85" customHeight="1">
      <c r="A57" s="43"/>
      <c r="B57" s="66">
        <v>2</v>
      </c>
      <c r="C57" s="266"/>
      <c r="D57" s="199"/>
      <c r="E57" s="199"/>
      <c r="F57" s="199"/>
      <c r="G57" s="199"/>
      <c r="H57" s="199"/>
      <c r="I57" s="199"/>
      <c r="J57" s="200"/>
      <c r="K57" s="201"/>
      <c r="L57" s="272">
        <v>0</v>
      </c>
      <c r="M57" s="272"/>
      <c r="N57" s="42"/>
    </row>
    <row r="58" spans="1:18" ht="29.85" customHeight="1">
      <c r="A58" s="43"/>
      <c r="B58" s="65">
        <v>3</v>
      </c>
      <c r="C58" s="266"/>
      <c r="D58" s="199"/>
      <c r="E58" s="199"/>
      <c r="F58" s="199"/>
      <c r="G58" s="199"/>
      <c r="H58" s="199"/>
      <c r="I58" s="199"/>
      <c r="J58" s="200"/>
      <c r="K58" s="201"/>
      <c r="L58" s="202">
        <v>0</v>
      </c>
      <c r="M58" s="202"/>
      <c r="N58" s="42"/>
    </row>
    <row r="59" spans="1:18" ht="29.85" customHeight="1">
      <c r="A59" s="43"/>
      <c r="B59" s="65">
        <v>4</v>
      </c>
      <c r="C59" s="266"/>
      <c r="D59" s="199"/>
      <c r="E59" s="199"/>
      <c r="F59" s="199"/>
      <c r="G59" s="199"/>
      <c r="H59" s="199"/>
      <c r="I59" s="199"/>
      <c r="J59" s="200"/>
      <c r="K59" s="201"/>
      <c r="L59" s="202">
        <v>0</v>
      </c>
      <c r="M59" s="202"/>
      <c r="N59" s="42"/>
    </row>
    <row r="60" spans="1:18" ht="29.85" customHeight="1">
      <c r="A60" s="43"/>
      <c r="B60" s="65">
        <v>5</v>
      </c>
      <c r="C60" s="198"/>
      <c r="D60" s="199"/>
      <c r="E60" s="199"/>
      <c r="F60" s="199"/>
      <c r="G60" s="199"/>
      <c r="H60" s="199"/>
      <c r="I60" s="199"/>
      <c r="J60" s="200"/>
      <c r="K60" s="201"/>
      <c r="L60" s="202">
        <v>0</v>
      </c>
      <c r="M60" s="202"/>
      <c r="N60" s="42"/>
      <c r="R60" s="18" t="s">
        <v>69</v>
      </c>
    </row>
    <row r="61" spans="1:18" ht="29.85" customHeight="1">
      <c r="A61" s="43"/>
      <c r="B61" s="65">
        <v>6</v>
      </c>
      <c r="C61" s="198"/>
      <c r="D61" s="199"/>
      <c r="E61" s="199"/>
      <c r="F61" s="199"/>
      <c r="G61" s="199"/>
      <c r="H61" s="199"/>
      <c r="I61" s="199"/>
      <c r="J61" s="200"/>
      <c r="K61" s="201"/>
      <c r="L61" s="202">
        <v>0</v>
      </c>
      <c r="M61" s="202"/>
      <c r="N61" s="42"/>
    </row>
    <row r="62" spans="1:18" ht="29.85" customHeight="1">
      <c r="A62" s="43"/>
      <c r="B62" s="65">
        <v>7</v>
      </c>
      <c r="C62" s="198"/>
      <c r="D62" s="199"/>
      <c r="E62" s="199"/>
      <c r="F62" s="199"/>
      <c r="G62" s="199"/>
      <c r="H62" s="199"/>
      <c r="I62" s="199"/>
      <c r="J62" s="200"/>
      <c r="K62" s="201"/>
      <c r="L62" s="202">
        <v>0</v>
      </c>
      <c r="M62" s="202"/>
      <c r="N62" s="42"/>
    </row>
    <row r="63" spans="1:18" ht="29.85" customHeight="1">
      <c r="A63" s="43"/>
      <c r="B63" s="65">
        <v>8</v>
      </c>
      <c r="C63" s="198"/>
      <c r="D63" s="199"/>
      <c r="E63" s="199"/>
      <c r="F63" s="199"/>
      <c r="G63" s="199"/>
      <c r="H63" s="199"/>
      <c r="I63" s="199"/>
      <c r="J63" s="200"/>
      <c r="K63" s="201"/>
      <c r="L63" s="202">
        <v>0</v>
      </c>
      <c r="M63" s="202"/>
      <c r="N63" s="42"/>
    </row>
    <row r="64" spans="1:18" ht="29.85" customHeight="1">
      <c r="A64" s="43"/>
      <c r="B64" s="65">
        <v>9</v>
      </c>
      <c r="C64" s="198"/>
      <c r="D64" s="199"/>
      <c r="E64" s="199"/>
      <c r="F64" s="199"/>
      <c r="G64" s="199"/>
      <c r="H64" s="199"/>
      <c r="I64" s="199"/>
      <c r="J64" s="200"/>
      <c r="K64" s="201"/>
      <c r="L64" s="202">
        <v>0</v>
      </c>
      <c r="M64" s="202"/>
      <c r="N64" s="42"/>
    </row>
    <row r="65" spans="1:28" ht="29.85" customHeight="1">
      <c r="A65" s="43"/>
      <c r="B65" s="65">
        <v>10</v>
      </c>
      <c r="C65" s="198"/>
      <c r="D65" s="199"/>
      <c r="E65" s="199"/>
      <c r="F65" s="199"/>
      <c r="G65" s="199"/>
      <c r="H65" s="199"/>
      <c r="I65" s="199"/>
      <c r="J65" s="200"/>
      <c r="K65" s="201"/>
      <c r="L65" s="202">
        <v>0</v>
      </c>
      <c r="M65" s="202"/>
      <c r="N65" s="42"/>
    </row>
    <row r="66" spans="1:28" ht="27.95" customHeight="1">
      <c r="A66" s="43"/>
      <c r="B66" s="283" t="s">
        <v>13</v>
      </c>
      <c r="C66" s="284"/>
      <c r="D66" s="284"/>
      <c r="E66" s="284"/>
      <c r="F66" s="284"/>
      <c r="G66" s="284"/>
      <c r="H66" s="284"/>
      <c r="I66" s="284"/>
      <c r="J66" s="284"/>
      <c r="K66" s="285"/>
      <c r="L66" s="304">
        <f>SUM(L56:M65)</f>
        <v>0</v>
      </c>
      <c r="M66" s="304"/>
      <c r="N66" s="42"/>
    </row>
    <row r="67" spans="1:28" ht="15" customHeight="1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2"/>
    </row>
    <row r="68" spans="1:28" ht="9.1999999999999993" customHeight="1" thickBot="1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2"/>
    </row>
    <row r="69" spans="1:28" ht="29.25" customHeight="1" thickBot="1">
      <c r="A69" s="248" t="s">
        <v>31</v>
      </c>
      <c r="B69" s="249"/>
      <c r="C69" s="249"/>
      <c r="D69" s="249"/>
      <c r="E69" s="249"/>
      <c r="F69" s="249"/>
      <c r="G69" s="249"/>
      <c r="H69" s="125"/>
      <c r="I69" s="125"/>
      <c r="J69" s="125"/>
      <c r="K69" s="125"/>
      <c r="L69" s="125"/>
      <c r="M69" s="125"/>
      <c r="N69" s="126"/>
    </row>
    <row r="70" spans="1:28" ht="20.45" customHeight="1">
      <c r="A70" s="43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42"/>
    </row>
    <row r="71" spans="1:28" ht="31.7" customHeight="1">
      <c r="A71" s="43"/>
      <c r="B71" s="68" t="s">
        <v>41</v>
      </c>
      <c r="C71" s="190" t="s">
        <v>28</v>
      </c>
      <c r="D71" s="190"/>
      <c r="E71" s="190"/>
      <c r="F71" s="190"/>
      <c r="G71" s="190"/>
      <c r="H71" s="190"/>
      <c r="I71" s="190"/>
      <c r="J71" s="190"/>
      <c r="K71" s="190"/>
      <c r="L71" s="190"/>
      <c r="M71" s="67"/>
      <c r="N71" s="42"/>
    </row>
    <row r="72" spans="1:28" ht="44.45" customHeight="1">
      <c r="A72" s="43"/>
      <c r="B72" s="67"/>
      <c r="C72" s="190" t="s">
        <v>29</v>
      </c>
      <c r="D72" s="190"/>
      <c r="E72" s="190"/>
      <c r="F72" s="190"/>
      <c r="G72" s="190"/>
      <c r="H72" s="190"/>
      <c r="I72" s="190"/>
      <c r="J72" s="190"/>
      <c r="K72" s="190"/>
      <c r="L72" s="190"/>
      <c r="M72" s="69"/>
      <c r="N72" s="42"/>
    </row>
    <row r="73" spans="1:28" ht="36.75" customHeight="1">
      <c r="A73" s="43"/>
      <c r="B73" s="70" t="s">
        <v>42</v>
      </c>
      <c r="C73" s="71" t="s">
        <v>53</v>
      </c>
      <c r="D73" s="72"/>
      <c r="E73" s="72"/>
      <c r="F73" s="72"/>
      <c r="G73" s="54"/>
      <c r="H73" s="54"/>
      <c r="I73" s="54"/>
      <c r="J73" s="54"/>
      <c r="K73" s="44"/>
      <c r="L73" s="44"/>
      <c r="M73" s="44"/>
      <c r="N73" s="42"/>
    </row>
    <row r="74" spans="1:28" ht="45.95" customHeight="1">
      <c r="A74" s="43"/>
      <c r="B74" s="73"/>
      <c r="C74" s="73" t="s">
        <v>37</v>
      </c>
      <c r="D74" s="268" t="s">
        <v>122</v>
      </c>
      <c r="E74" s="268"/>
      <c r="F74" s="268"/>
      <c r="G74" s="268"/>
      <c r="H74" s="268"/>
      <c r="I74" s="268"/>
      <c r="J74" s="268"/>
      <c r="K74" s="268"/>
      <c r="L74" s="268"/>
      <c r="M74" s="44"/>
      <c r="N74" s="42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</row>
    <row r="75" spans="1:28" ht="15.95" customHeight="1">
      <c r="A75" s="43"/>
      <c r="B75" s="73"/>
      <c r="C75" s="73" t="s">
        <v>38</v>
      </c>
      <c r="D75" s="268" t="s">
        <v>123</v>
      </c>
      <c r="E75" s="268"/>
      <c r="F75" s="268"/>
      <c r="G75" s="268"/>
      <c r="H75" s="268"/>
      <c r="I75" s="268"/>
      <c r="J75" s="268"/>
      <c r="K75" s="268"/>
      <c r="L75" s="268"/>
      <c r="M75" s="8"/>
      <c r="N75" s="42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</row>
    <row r="76" spans="1:28" ht="29.85" customHeight="1">
      <c r="A76" s="43"/>
      <c r="B76" s="73"/>
      <c r="C76" s="73" t="s">
        <v>39</v>
      </c>
      <c r="D76" s="268" t="s">
        <v>61</v>
      </c>
      <c r="E76" s="268"/>
      <c r="F76" s="268"/>
      <c r="G76" s="268"/>
      <c r="H76" s="268"/>
      <c r="I76" s="268"/>
      <c r="J76" s="268"/>
      <c r="K76" s="268"/>
      <c r="L76" s="268"/>
      <c r="M76" s="44"/>
      <c r="N76" s="42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</row>
    <row r="77" spans="1:28" ht="18.75" customHeight="1">
      <c r="A77" s="43"/>
      <c r="B77" s="73"/>
      <c r="C77" s="74"/>
      <c r="D77" s="74"/>
      <c r="E77" s="74"/>
      <c r="F77" s="74"/>
      <c r="G77" s="74"/>
      <c r="H77" s="74"/>
      <c r="I77" s="74"/>
      <c r="J77" s="74"/>
      <c r="K77" s="301" t="s">
        <v>66</v>
      </c>
      <c r="L77" s="302"/>
      <c r="M77" s="303"/>
      <c r="N77" s="42"/>
    </row>
    <row r="78" spans="1:28" ht="27.2" customHeight="1">
      <c r="A78" s="43"/>
      <c r="B78" s="192" t="s">
        <v>49</v>
      </c>
      <c r="C78" s="193"/>
      <c r="D78" s="194"/>
      <c r="E78" s="195"/>
      <c r="F78" s="196"/>
      <c r="G78" s="196"/>
      <c r="H78" s="196"/>
      <c r="I78" s="196"/>
      <c r="J78" s="197"/>
      <c r="K78" s="75"/>
      <c r="L78" s="76"/>
      <c r="M78" s="77"/>
      <c r="N78" s="42"/>
    </row>
    <row r="79" spans="1:28" ht="16.7" customHeight="1">
      <c r="A79" s="43"/>
      <c r="B79" s="78"/>
      <c r="C79" s="78"/>
      <c r="D79" s="79"/>
      <c r="E79" s="79"/>
      <c r="F79" s="79"/>
      <c r="G79" s="79"/>
      <c r="H79" s="79"/>
      <c r="I79" s="79"/>
      <c r="J79" s="79"/>
      <c r="K79" s="80"/>
      <c r="L79" s="81"/>
      <c r="M79" s="80"/>
      <c r="N79" s="42"/>
    </row>
    <row r="80" spans="1:28" ht="26.45" customHeight="1">
      <c r="A80" s="43"/>
      <c r="B80" s="191" t="s">
        <v>63</v>
      </c>
      <c r="C80" s="191"/>
      <c r="D80" s="191"/>
      <c r="E80" s="191"/>
      <c r="F80" s="191"/>
      <c r="G80" s="191"/>
      <c r="H80" s="191"/>
      <c r="I80" s="191"/>
      <c r="J80" s="191"/>
      <c r="K80" s="82"/>
      <c r="L80" s="82"/>
      <c r="M80" s="82"/>
      <c r="N80" s="42"/>
    </row>
    <row r="81" spans="1:256" ht="27.2" customHeight="1">
      <c r="A81" s="43"/>
      <c r="B81" s="183" t="s">
        <v>65</v>
      </c>
      <c r="C81" s="183"/>
      <c r="D81" s="189"/>
      <c r="E81" s="189"/>
      <c r="F81" s="189"/>
      <c r="G81" s="189"/>
      <c r="H81" s="189"/>
      <c r="I81" s="189"/>
      <c r="J81" s="189"/>
      <c r="K81" s="75"/>
      <c r="L81" s="76"/>
      <c r="M81" s="77"/>
      <c r="N81" s="42"/>
    </row>
    <row r="82" spans="1:256" ht="27.2" customHeight="1">
      <c r="A82" s="43"/>
      <c r="B82" s="183" t="s">
        <v>65</v>
      </c>
      <c r="C82" s="183"/>
      <c r="D82" s="189"/>
      <c r="E82" s="189"/>
      <c r="F82" s="189"/>
      <c r="G82" s="189"/>
      <c r="H82" s="189"/>
      <c r="I82" s="189"/>
      <c r="J82" s="189"/>
      <c r="K82" s="75"/>
      <c r="L82" s="76"/>
      <c r="M82" s="77"/>
      <c r="N82" s="42"/>
    </row>
    <row r="83" spans="1:256" ht="27.2" customHeight="1">
      <c r="A83" s="43"/>
      <c r="B83" s="183" t="s">
        <v>65</v>
      </c>
      <c r="C83" s="183"/>
      <c r="D83" s="189"/>
      <c r="E83" s="189"/>
      <c r="F83" s="189"/>
      <c r="G83" s="189"/>
      <c r="H83" s="189"/>
      <c r="I83" s="189"/>
      <c r="J83" s="189"/>
      <c r="K83" s="75"/>
      <c r="L83" s="76"/>
      <c r="M83" s="77"/>
      <c r="N83" s="42"/>
    </row>
    <row r="84" spans="1:256" ht="27.2" customHeight="1">
      <c r="A84" s="43"/>
      <c r="B84" s="183" t="s">
        <v>65</v>
      </c>
      <c r="C84" s="183"/>
      <c r="D84" s="189"/>
      <c r="E84" s="189"/>
      <c r="F84" s="189"/>
      <c r="G84" s="189"/>
      <c r="H84" s="189"/>
      <c r="I84" s="189"/>
      <c r="J84" s="189"/>
      <c r="K84" s="75"/>
      <c r="L84" s="76"/>
      <c r="M84" s="77"/>
      <c r="N84" s="42"/>
    </row>
    <row r="85" spans="1:256" ht="27.2" customHeight="1">
      <c r="A85" s="43"/>
      <c r="B85" s="183" t="s">
        <v>65</v>
      </c>
      <c r="C85" s="183"/>
      <c r="D85" s="300"/>
      <c r="E85" s="189"/>
      <c r="F85" s="189"/>
      <c r="G85" s="189"/>
      <c r="H85" s="189"/>
      <c r="I85" s="189"/>
      <c r="J85" s="189"/>
      <c r="K85" s="75"/>
      <c r="L85" s="76"/>
      <c r="M85" s="77"/>
      <c r="N85" s="42"/>
    </row>
    <row r="86" spans="1:256" ht="28.5" customHeight="1">
      <c r="A86" s="43"/>
      <c r="B86" s="8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2"/>
    </row>
    <row r="87" spans="1:256" ht="44.45" customHeight="1">
      <c r="A87" s="43"/>
      <c r="B87" s="68" t="s">
        <v>40</v>
      </c>
      <c r="C87" s="190" t="s">
        <v>30</v>
      </c>
      <c r="D87" s="190"/>
      <c r="E87" s="190"/>
      <c r="F87" s="190"/>
      <c r="G87" s="190"/>
      <c r="H87" s="190"/>
      <c r="I87" s="190"/>
      <c r="J87" s="190"/>
      <c r="K87" s="190"/>
      <c r="L87" s="190"/>
      <c r="M87" s="67"/>
      <c r="N87" s="42"/>
    </row>
    <row r="88" spans="1:256" ht="19.5" customHeight="1">
      <c r="A88" s="43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42"/>
    </row>
    <row r="89" spans="1:256" ht="29.85" customHeight="1">
      <c r="A89" s="43"/>
      <c r="B89" s="295" t="s">
        <v>47</v>
      </c>
      <c r="C89" s="296"/>
      <c r="D89" s="297"/>
      <c r="E89" s="295" t="s">
        <v>84</v>
      </c>
      <c r="F89" s="296"/>
      <c r="G89" s="297"/>
      <c r="H89" s="276" t="s">
        <v>76</v>
      </c>
      <c r="I89" s="276"/>
      <c r="J89" s="276"/>
      <c r="K89" s="305" t="s">
        <v>73</v>
      </c>
      <c r="L89" s="305"/>
      <c r="M89" s="305"/>
      <c r="N89" s="42"/>
    </row>
    <row r="90" spans="1:256" ht="111.75" customHeight="1">
      <c r="A90" s="43"/>
      <c r="B90" s="277"/>
      <c r="C90" s="278"/>
      <c r="D90" s="279"/>
      <c r="E90" s="280" t="s">
        <v>43</v>
      </c>
      <c r="F90" s="281"/>
      <c r="G90" s="282"/>
      <c r="H90" s="275" t="s">
        <v>43</v>
      </c>
      <c r="I90" s="275"/>
      <c r="J90" s="275"/>
      <c r="K90" s="275" t="s">
        <v>43</v>
      </c>
      <c r="L90" s="275"/>
      <c r="M90" s="275"/>
      <c r="N90" s="42"/>
    </row>
    <row r="91" spans="1:256" ht="18.75" customHeight="1">
      <c r="A91" s="43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2"/>
    </row>
    <row r="92" spans="1:256" s="85" customFormat="1" ht="23.25" customHeight="1">
      <c r="A92" s="43"/>
      <c r="B92" s="183" t="s">
        <v>100</v>
      </c>
      <c r="C92" s="183"/>
      <c r="D92" s="184"/>
      <c r="E92" s="185"/>
      <c r="F92" s="44"/>
      <c r="G92" s="44"/>
      <c r="H92" s="44"/>
      <c r="I92" s="44"/>
      <c r="J92" s="44"/>
      <c r="K92" s="44"/>
      <c r="L92" s="44"/>
      <c r="M92" s="44"/>
      <c r="N92" s="42"/>
    </row>
    <row r="93" spans="1:256" ht="30.95" customHeight="1" thickBot="1">
      <c r="A93" s="46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8"/>
    </row>
    <row r="94" spans="1:25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25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11"/>
      <c r="BE95" s="10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11"/>
      <c r="BS95" s="10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11"/>
      <c r="CG95" s="10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11"/>
      <c r="CU95" s="10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11"/>
      <c r="DI95" s="10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11"/>
      <c r="DW95" s="10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11"/>
      <c r="EK95" s="10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11"/>
      <c r="EY95" s="10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11"/>
      <c r="FM95" s="10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11"/>
      <c r="GA95" s="10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11"/>
      <c r="GO95" s="10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11"/>
      <c r="HC95" s="10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11"/>
      <c r="HQ95" s="10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11"/>
      <c r="IE95" s="10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11"/>
      <c r="IS95" s="10"/>
      <c r="IT95" s="7"/>
      <c r="IU95" s="7"/>
      <c r="IV95" s="7"/>
    </row>
    <row r="96" spans="1:256">
      <c r="A96" s="7"/>
      <c r="B96" s="13" t="s">
        <v>54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11"/>
      <c r="BE96" s="10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11"/>
      <c r="BS96" s="10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11"/>
      <c r="CG96" s="10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11"/>
      <c r="CU96" s="10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11"/>
      <c r="DI96" s="10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11"/>
      <c r="DW96" s="10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11"/>
      <c r="EK96" s="10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11"/>
      <c r="EY96" s="10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11"/>
      <c r="FM96" s="10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11"/>
      <c r="GA96" s="10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11"/>
      <c r="GO96" s="10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11"/>
      <c r="HC96" s="10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11"/>
      <c r="HQ96" s="10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11"/>
      <c r="IE96" s="10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11"/>
      <c r="IS96" s="10"/>
      <c r="IT96" s="7"/>
      <c r="IU96" s="7"/>
      <c r="IV96" s="7"/>
    </row>
    <row r="97" spans="1:256" ht="21.2" customHeight="1">
      <c r="A97" s="7"/>
      <c r="B97" s="13" t="s">
        <v>64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11"/>
      <c r="BE97" s="10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11"/>
      <c r="BS97" s="10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11"/>
      <c r="CG97" s="10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11"/>
      <c r="CU97" s="10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11"/>
      <c r="DI97" s="10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11"/>
      <c r="DW97" s="10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11"/>
      <c r="EK97" s="10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11"/>
      <c r="EY97" s="10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11"/>
      <c r="FM97" s="10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11"/>
      <c r="GA97" s="10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11"/>
      <c r="GO97" s="10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11"/>
      <c r="HC97" s="10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11"/>
      <c r="HQ97" s="10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11"/>
      <c r="IE97" s="10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11"/>
      <c r="IS97" s="10"/>
      <c r="IT97" s="7"/>
      <c r="IU97" s="7"/>
      <c r="IV97" s="7"/>
    </row>
    <row r="98" spans="1:256" ht="21.2" customHeight="1">
      <c r="A98" s="7"/>
      <c r="B98" s="13" t="s">
        <v>86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11"/>
      <c r="BE98" s="10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11"/>
      <c r="BS98" s="10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11"/>
      <c r="CG98" s="10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11"/>
      <c r="CU98" s="10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11"/>
      <c r="DI98" s="10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11"/>
      <c r="DW98" s="10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11"/>
      <c r="EK98" s="10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11"/>
      <c r="EY98" s="10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11"/>
      <c r="FM98" s="10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11"/>
      <c r="GA98" s="10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11"/>
      <c r="GO98" s="10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11"/>
      <c r="HC98" s="10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11"/>
      <c r="HQ98" s="10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11"/>
      <c r="IE98" s="10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11"/>
      <c r="IS98" s="10"/>
      <c r="IT98" s="7"/>
      <c r="IU98" s="7"/>
      <c r="IV98" s="7"/>
    </row>
    <row r="99" spans="1:256" ht="21.2" customHeight="1">
      <c r="A99" s="7"/>
      <c r="B99" s="1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11"/>
      <c r="BE99" s="10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11"/>
      <c r="BS99" s="10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11"/>
      <c r="CG99" s="10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11"/>
      <c r="CU99" s="10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11"/>
      <c r="DI99" s="10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11"/>
      <c r="DW99" s="10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11"/>
      <c r="EK99" s="10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11"/>
      <c r="EY99" s="10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11"/>
      <c r="FM99" s="10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11"/>
      <c r="GA99" s="10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11"/>
      <c r="GO99" s="10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11"/>
      <c r="HC99" s="10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11"/>
      <c r="HQ99" s="10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11"/>
      <c r="IE99" s="10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11"/>
      <c r="IS99" s="10"/>
      <c r="IT99" s="7"/>
      <c r="IU99" s="7"/>
      <c r="IV99" s="7"/>
    </row>
    <row r="100" spans="1:25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11"/>
      <c r="BE100" s="10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11"/>
      <c r="BS100" s="10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11"/>
      <c r="CG100" s="10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11"/>
      <c r="CU100" s="10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11"/>
      <c r="DI100" s="10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11"/>
      <c r="DW100" s="10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11"/>
      <c r="EK100" s="10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11"/>
      <c r="EY100" s="10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11"/>
      <c r="FM100" s="10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11"/>
      <c r="GA100" s="10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11"/>
      <c r="GO100" s="10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11"/>
      <c r="HC100" s="10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11"/>
      <c r="HQ100" s="10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11"/>
      <c r="IE100" s="10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11"/>
      <c r="IS100" s="10"/>
      <c r="IT100" s="7"/>
      <c r="IU100" s="7"/>
      <c r="IV100" s="7"/>
    </row>
    <row r="101" spans="1:25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11"/>
      <c r="BE101" s="10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11"/>
      <c r="BS101" s="10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11"/>
      <c r="CG101" s="10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11"/>
      <c r="CU101" s="10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11"/>
      <c r="DI101" s="10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11"/>
      <c r="DW101" s="10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11"/>
      <c r="EK101" s="10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11"/>
      <c r="EY101" s="10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11"/>
      <c r="FM101" s="10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11"/>
      <c r="GA101" s="10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11"/>
      <c r="GO101" s="10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11"/>
      <c r="HC101" s="10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11"/>
      <c r="HQ101" s="10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11"/>
      <c r="IE101" s="10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11"/>
      <c r="IS101" s="10"/>
      <c r="IT101" s="7"/>
      <c r="IU101" s="7"/>
      <c r="IV101" s="7"/>
    </row>
    <row r="102" spans="1:25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11"/>
      <c r="BE102" s="10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11"/>
      <c r="BS102" s="10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11"/>
      <c r="CG102" s="10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11"/>
      <c r="CU102" s="10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11"/>
      <c r="DI102" s="10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11"/>
      <c r="DW102" s="10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11"/>
      <c r="EK102" s="10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11"/>
      <c r="EY102" s="10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11"/>
      <c r="FM102" s="10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11"/>
      <c r="GA102" s="10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11"/>
      <c r="GO102" s="10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11"/>
      <c r="HC102" s="10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11"/>
      <c r="HQ102" s="10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11"/>
      <c r="IE102" s="10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11"/>
      <c r="IS102" s="10"/>
      <c r="IT102" s="7"/>
      <c r="IU102" s="7"/>
      <c r="IV102" s="7"/>
    </row>
    <row r="103" spans="1:25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11"/>
      <c r="BE103" s="10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11"/>
      <c r="BS103" s="10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11"/>
      <c r="CG103" s="10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11"/>
      <c r="CU103" s="10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11"/>
      <c r="DI103" s="10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11"/>
      <c r="DW103" s="10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11"/>
      <c r="EK103" s="10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11"/>
      <c r="EY103" s="10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11"/>
      <c r="FM103" s="10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11"/>
      <c r="GA103" s="10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11"/>
      <c r="GO103" s="10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11"/>
      <c r="HC103" s="10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11"/>
      <c r="HQ103" s="10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11"/>
      <c r="IE103" s="10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11"/>
      <c r="IS103" s="10"/>
      <c r="IT103" s="7"/>
      <c r="IU103" s="7"/>
      <c r="IV103" s="7"/>
    </row>
    <row r="104" spans="1:25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11"/>
      <c r="BE104" s="10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11"/>
      <c r="BS104" s="10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11"/>
      <c r="CG104" s="10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11"/>
      <c r="CU104" s="10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11"/>
      <c r="DI104" s="10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11"/>
      <c r="DW104" s="10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11"/>
      <c r="EK104" s="10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11"/>
      <c r="EY104" s="10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11"/>
      <c r="FM104" s="10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11"/>
      <c r="GA104" s="10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11"/>
      <c r="GO104" s="10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11"/>
      <c r="HC104" s="10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11"/>
      <c r="HQ104" s="10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11"/>
      <c r="IE104" s="10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11"/>
      <c r="IS104" s="10"/>
      <c r="IT104" s="7"/>
      <c r="IU104" s="7"/>
      <c r="IV104" s="7"/>
    </row>
  </sheetData>
  <sheetProtection formatCells="0" formatColumns="0" formatRows="0"/>
  <mergeCells count="130">
    <mergeCell ref="L43:M43"/>
    <mergeCell ref="H43:K43"/>
    <mergeCell ref="D43:G43"/>
    <mergeCell ref="B42:C43"/>
    <mergeCell ref="B89:D89"/>
    <mergeCell ref="E89:G89"/>
    <mergeCell ref="B48:C48"/>
    <mergeCell ref="D48:G48"/>
    <mergeCell ref="C58:I58"/>
    <mergeCell ref="J58:K58"/>
    <mergeCell ref="L58:M58"/>
    <mergeCell ref="C59:I59"/>
    <mergeCell ref="J59:K59"/>
    <mergeCell ref="L59:M59"/>
    <mergeCell ref="B85:C85"/>
    <mergeCell ref="D81:J81"/>
    <mergeCell ref="D82:J82"/>
    <mergeCell ref="D85:J85"/>
    <mergeCell ref="K77:M77"/>
    <mergeCell ref="L66:M66"/>
    <mergeCell ref="J56:K56"/>
    <mergeCell ref="K89:M89"/>
    <mergeCell ref="H44:K44"/>
    <mergeCell ref="B44:G44"/>
    <mergeCell ref="K90:M90"/>
    <mergeCell ref="H89:J89"/>
    <mergeCell ref="H90:J90"/>
    <mergeCell ref="J57:K57"/>
    <mergeCell ref="J63:K63"/>
    <mergeCell ref="C87:L87"/>
    <mergeCell ref="B90:D90"/>
    <mergeCell ref="E90:G90"/>
    <mergeCell ref="C65:I65"/>
    <mergeCell ref="J65:K65"/>
    <mergeCell ref="L65:M65"/>
    <mergeCell ref="B66:K66"/>
    <mergeCell ref="J64:K64"/>
    <mergeCell ref="L64:M64"/>
    <mergeCell ref="J62:K62"/>
    <mergeCell ref="L62:M62"/>
    <mergeCell ref="C64:I64"/>
    <mergeCell ref="A39:L39"/>
    <mergeCell ref="J54:K54"/>
    <mergeCell ref="C56:I56"/>
    <mergeCell ref="S74:AB74"/>
    <mergeCell ref="S75:AB75"/>
    <mergeCell ref="S76:AB76"/>
    <mergeCell ref="D74:L74"/>
    <mergeCell ref="D75:L75"/>
    <mergeCell ref="D76:L76"/>
    <mergeCell ref="A69:G69"/>
    <mergeCell ref="J55:K55"/>
    <mergeCell ref="L55:M55"/>
    <mergeCell ref="L54:M54"/>
    <mergeCell ref="L56:M56"/>
    <mergeCell ref="F53:G53"/>
    <mergeCell ref="L57:M57"/>
    <mergeCell ref="C54:I54"/>
    <mergeCell ref="C60:I60"/>
    <mergeCell ref="J60:K60"/>
    <mergeCell ref="L60:M60"/>
    <mergeCell ref="C63:I63"/>
    <mergeCell ref="L63:M63"/>
    <mergeCell ref="C57:I57"/>
    <mergeCell ref="L42:M42"/>
    <mergeCell ref="B3:E3"/>
    <mergeCell ref="F3:K3"/>
    <mergeCell ref="F16:M16"/>
    <mergeCell ref="B16:E16"/>
    <mergeCell ref="A10:G10"/>
    <mergeCell ref="A52:G52"/>
    <mergeCell ref="F17:G17"/>
    <mergeCell ref="H23:M23"/>
    <mergeCell ref="F24:M24"/>
    <mergeCell ref="H22:M22"/>
    <mergeCell ref="B29:E29"/>
    <mergeCell ref="F27:M27"/>
    <mergeCell ref="A31:G31"/>
    <mergeCell ref="H47:M47"/>
    <mergeCell ref="H48:M48"/>
    <mergeCell ref="D47:G47"/>
    <mergeCell ref="F28:M28"/>
    <mergeCell ref="F29:M29"/>
    <mergeCell ref="F18:M18"/>
    <mergeCell ref="B21:E23"/>
    <mergeCell ref="F23:G23"/>
    <mergeCell ref="F22:G22"/>
    <mergeCell ref="F20:M20"/>
    <mergeCell ref="F21:G21"/>
    <mergeCell ref="B19:E20"/>
    <mergeCell ref="B26:G26"/>
    <mergeCell ref="B24:E24"/>
    <mergeCell ref="B18:E18"/>
    <mergeCell ref="B5:D5"/>
    <mergeCell ref="E5:K5"/>
    <mergeCell ref="B12:E12"/>
    <mergeCell ref="B13:E14"/>
    <mergeCell ref="B15:E15"/>
    <mergeCell ref="F12:M12"/>
    <mergeCell ref="F13:M13"/>
    <mergeCell ref="F15:M15"/>
    <mergeCell ref="F14:M14"/>
    <mergeCell ref="B7:C7"/>
    <mergeCell ref="D7:K7"/>
    <mergeCell ref="F19:M19"/>
    <mergeCell ref="H21:M21"/>
    <mergeCell ref="D42:G42"/>
    <mergeCell ref="H42:K42"/>
    <mergeCell ref="C55:I55"/>
    <mergeCell ref="B2:G2"/>
    <mergeCell ref="H2:K2"/>
    <mergeCell ref="B92:C92"/>
    <mergeCell ref="D92:E92"/>
    <mergeCell ref="B27:E27"/>
    <mergeCell ref="B28:E28"/>
    <mergeCell ref="B83:C83"/>
    <mergeCell ref="D83:J83"/>
    <mergeCell ref="B84:C84"/>
    <mergeCell ref="D84:J84"/>
    <mergeCell ref="C71:L71"/>
    <mergeCell ref="B82:C82"/>
    <mergeCell ref="B80:J80"/>
    <mergeCell ref="C72:L72"/>
    <mergeCell ref="B81:C81"/>
    <mergeCell ref="B78:D78"/>
    <mergeCell ref="E78:J78"/>
    <mergeCell ref="C61:I61"/>
    <mergeCell ref="J61:K61"/>
    <mergeCell ref="L61:M61"/>
    <mergeCell ref="C62:I62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</oddFooter>
  </headerFooter>
  <rowBreaks count="1" manualBreakCount="1">
    <brk id="5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>
                  <from>
                    <xdr:col>10</xdr:col>
                    <xdr:colOff>123825</xdr:colOff>
                    <xdr:row>77</xdr:row>
                    <xdr:rowOff>28575</xdr:rowOff>
                  </from>
                  <to>
                    <xdr:col>10</xdr:col>
                    <xdr:colOff>733425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Check Box 129">
              <controlPr defaultSize="0" autoFill="0" autoLine="0" autoPict="0">
                <anchor moveWithCells="1">
                  <from>
                    <xdr:col>11</xdr:col>
                    <xdr:colOff>200025</xdr:colOff>
                    <xdr:row>77</xdr:row>
                    <xdr:rowOff>28575</xdr:rowOff>
                  </from>
                  <to>
                    <xdr:col>11</xdr:col>
                    <xdr:colOff>809625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Check Box 130">
              <controlPr defaultSize="0" autoFill="0" autoLine="0" autoPict="0">
                <anchor moveWithCells="1">
                  <from>
                    <xdr:col>12</xdr:col>
                    <xdr:colOff>180975</xdr:colOff>
                    <xdr:row>77</xdr:row>
                    <xdr:rowOff>28575</xdr:rowOff>
                  </from>
                  <to>
                    <xdr:col>12</xdr:col>
                    <xdr:colOff>790575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" name="Check Box 158">
              <controlPr defaultSize="0" autoFill="0" autoLine="0" autoPict="0">
                <anchor moveWithCells="1">
                  <from>
                    <xdr:col>10</xdr:col>
                    <xdr:colOff>123825</xdr:colOff>
                    <xdr:row>80</xdr:row>
                    <xdr:rowOff>28575</xdr:rowOff>
                  </from>
                  <to>
                    <xdr:col>10</xdr:col>
                    <xdr:colOff>733425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" name="Check Box 159">
              <controlPr defaultSize="0" autoFill="0" autoLine="0" autoPict="0">
                <anchor moveWithCells="1">
                  <from>
                    <xdr:col>11</xdr:col>
                    <xdr:colOff>200025</xdr:colOff>
                    <xdr:row>80</xdr:row>
                    <xdr:rowOff>28575</xdr:rowOff>
                  </from>
                  <to>
                    <xdr:col>11</xdr:col>
                    <xdr:colOff>809625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" name="Check Box 160">
              <controlPr defaultSize="0" autoFill="0" autoLine="0" autoPict="0">
                <anchor moveWithCells="1">
                  <from>
                    <xdr:col>12</xdr:col>
                    <xdr:colOff>180975</xdr:colOff>
                    <xdr:row>80</xdr:row>
                    <xdr:rowOff>28575</xdr:rowOff>
                  </from>
                  <to>
                    <xdr:col>12</xdr:col>
                    <xdr:colOff>790575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" name="Check Box 161">
              <controlPr defaultSize="0" autoFill="0" autoLine="0" autoPict="0">
                <anchor moveWithCells="1">
                  <from>
                    <xdr:col>10</xdr:col>
                    <xdr:colOff>123825</xdr:colOff>
                    <xdr:row>81</xdr:row>
                    <xdr:rowOff>28575</xdr:rowOff>
                  </from>
                  <to>
                    <xdr:col>10</xdr:col>
                    <xdr:colOff>733425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" name="Check Box 162">
              <controlPr defaultSize="0" autoFill="0" autoLine="0" autoPict="0">
                <anchor moveWithCells="1">
                  <from>
                    <xdr:col>11</xdr:col>
                    <xdr:colOff>200025</xdr:colOff>
                    <xdr:row>81</xdr:row>
                    <xdr:rowOff>28575</xdr:rowOff>
                  </from>
                  <to>
                    <xdr:col>11</xdr:col>
                    <xdr:colOff>809625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" name="Check Box 163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28575</xdr:rowOff>
                  </from>
                  <to>
                    <xdr:col>12</xdr:col>
                    <xdr:colOff>790575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" name="Check Box 164">
              <controlPr defaultSize="0" autoFill="0" autoLine="0" autoPict="0">
                <anchor moveWithCells="1">
                  <from>
                    <xdr:col>10</xdr:col>
                    <xdr:colOff>123825</xdr:colOff>
                    <xdr:row>84</xdr:row>
                    <xdr:rowOff>28575</xdr:rowOff>
                  </from>
                  <to>
                    <xdr:col>10</xdr:col>
                    <xdr:colOff>733425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" name="Check Box 165">
              <controlPr defaultSize="0" autoFill="0" autoLine="0" autoPict="0">
                <anchor moveWithCells="1">
                  <from>
                    <xdr:col>11</xdr:col>
                    <xdr:colOff>200025</xdr:colOff>
                    <xdr:row>84</xdr:row>
                    <xdr:rowOff>28575</xdr:rowOff>
                  </from>
                  <to>
                    <xdr:col>11</xdr:col>
                    <xdr:colOff>809625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" name="Check Box 166">
              <controlPr defaultSize="0" autoFill="0" autoLine="0" autoPict="0">
                <anchor moveWithCells="1">
                  <from>
                    <xdr:col>12</xdr:col>
                    <xdr:colOff>180975</xdr:colOff>
                    <xdr:row>84</xdr:row>
                    <xdr:rowOff>28575</xdr:rowOff>
                  </from>
                  <to>
                    <xdr:col>12</xdr:col>
                    <xdr:colOff>790575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" name="Check Box 167">
              <controlPr defaultSize="0" autoFill="0" autoLine="0" autoPict="0">
                <anchor moveWithCells="1">
                  <from>
                    <xdr:col>10</xdr:col>
                    <xdr:colOff>123825</xdr:colOff>
                    <xdr:row>82</xdr:row>
                    <xdr:rowOff>28575</xdr:rowOff>
                  </from>
                  <to>
                    <xdr:col>10</xdr:col>
                    <xdr:colOff>733425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" name="Check Box 168">
              <controlPr defaultSize="0" autoFill="0" autoLine="0" autoPict="0">
                <anchor moveWithCells="1">
                  <from>
                    <xdr:col>11</xdr:col>
                    <xdr:colOff>200025</xdr:colOff>
                    <xdr:row>82</xdr:row>
                    <xdr:rowOff>28575</xdr:rowOff>
                  </from>
                  <to>
                    <xdr:col>11</xdr:col>
                    <xdr:colOff>809625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8" name="Check Box 169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28575</xdr:rowOff>
                  </from>
                  <to>
                    <xdr:col>12</xdr:col>
                    <xdr:colOff>790575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" name="Check Box 170">
              <controlPr defaultSize="0" autoFill="0" autoLine="0" autoPict="0">
                <anchor moveWithCells="1">
                  <from>
                    <xdr:col>10</xdr:col>
                    <xdr:colOff>123825</xdr:colOff>
                    <xdr:row>83</xdr:row>
                    <xdr:rowOff>28575</xdr:rowOff>
                  </from>
                  <to>
                    <xdr:col>10</xdr:col>
                    <xdr:colOff>733425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0" name="Check Box 171">
              <controlPr defaultSize="0" autoFill="0" autoLine="0" autoPict="0">
                <anchor moveWithCells="1">
                  <from>
                    <xdr:col>11</xdr:col>
                    <xdr:colOff>200025</xdr:colOff>
                    <xdr:row>83</xdr:row>
                    <xdr:rowOff>28575</xdr:rowOff>
                  </from>
                  <to>
                    <xdr:col>11</xdr:col>
                    <xdr:colOff>809625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1" name="Check Box 172">
              <controlPr defaultSize="0" autoFill="0" autoLine="0" autoPict="0">
                <anchor moveWithCells="1">
                  <from>
                    <xdr:col>12</xdr:col>
                    <xdr:colOff>180975</xdr:colOff>
                    <xdr:row>83</xdr:row>
                    <xdr:rowOff>28575</xdr:rowOff>
                  </from>
                  <to>
                    <xdr:col>12</xdr:col>
                    <xdr:colOff>790575</xdr:colOff>
                    <xdr:row>83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0000"/>
    <pageSetUpPr fitToPage="1"/>
  </sheetPr>
  <dimension ref="A1:M84"/>
  <sheetViews>
    <sheetView view="pageBreakPreview" topLeftCell="A58" zoomScale="120" zoomScaleNormal="100" zoomScaleSheetLayoutView="120" workbookViewId="0">
      <selection activeCell="K9" sqref="K9"/>
    </sheetView>
  </sheetViews>
  <sheetFormatPr defaultRowHeight="15"/>
  <cols>
    <col min="1" max="1" width="3" style="93" customWidth="1"/>
    <col min="2" max="2" width="20.42578125" style="94" customWidth="1"/>
    <col min="3" max="5" width="11.7109375" style="94" customWidth="1"/>
    <col min="6" max="6" width="14.42578125" style="94" customWidth="1"/>
    <col min="7" max="7" width="7.42578125" style="94" customWidth="1"/>
    <col min="8" max="8" width="14.28515625" style="94" customWidth="1"/>
    <col min="9" max="9" width="18.85546875" style="94" customWidth="1"/>
    <col min="10" max="10" width="7.42578125" style="94" customWidth="1"/>
    <col min="11" max="12" width="14.7109375" style="94" customWidth="1"/>
    <col min="13" max="13" width="3" style="93" customWidth="1"/>
  </cols>
  <sheetData>
    <row r="1" spans="1:13" ht="24.2" customHeight="1" thickBot="1">
      <c r="A1" s="83"/>
      <c r="B1" s="88"/>
      <c r="C1" s="88"/>
      <c r="D1" s="88"/>
      <c r="E1" s="88"/>
      <c r="F1" s="88"/>
      <c r="G1" s="88"/>
      <c r="H1" s="88"/>
      <c r="I1" s="88"/>
      <c r="J1" s="88"/>
      <c r="K1" s="88"/>
      <c r="L1" s="169" t="s">
        <v>115</v>
      </c>
      <c r="M1" s="83"/>
    </row>
    <row r="2" spans="1:13" s="2" customFormat="1" ht="36" customHeight="1" thickBot="1">
      <c r="A2" s="44"/>
      <c r="B2" s="317" t="s">
        <v>68</v>
      </c>
      <c r="C2" s="318"/>
      <c r="D2" s="318"/>
      <c r="E2" s="318"/>
      <c r="F2" s="318"/>
      <c r="G2" s="318"/>
      <c r="H2" s="318"/>
      <c r="I2" s="318"/>
      <c r="J2" s="318"/>
      <c r="K2" s="318"/>
      <c r="L2" s="319"/>
      <c r="M2" s="44"/>
    </row>
    <row r="3" spans="1:13" s="2" customFormat="1">
      <c r="A3" s="44"/>
      <c r="B3" s="89"/>
      <c r="C3" s="89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2.7" customHeight="1">
      <c r="A4" s="83"/>
      <c r="B4" s="326" t="s">
        <v>55</v>
      </c>
      <c r="C4" s="331" t="s">
        <v>110</v>
      </c>
      <c r="D4" s="331"/>
      <c r="E4" s="331"/>
      <c r="F4" s="331"/>
      <c r="G4" s="331"/>
      <c r="H4" s="331"/>
      <c r="I4" s="331"/>
      <c r="J4" s="323" t="s">
        <v>77</v>
      </c>
      <c r="K4" s="128"/>
      <c r="L4" s="128"/>
      <c r="M4" s="83"/>
    </row>
    <row r="5" spans="1:13" ht="14.25" customHeight="1">
      <c r="A5" s="83"/>
      <c r="B5" s="326"/>
      <c r="C5" s="320" t="s">
        <v>18</v>
      </c>
      <c r="D5" s="320" t="s">
        <v>20</v>
      </c>
      <c r="E5" s="322" t="s">
        <v>120</v>
      </c>
      <c r="F5" s="329" t="s">
        <v>62</v>
      </c>
      <c r="G5" s="332" t="s">
        <v>60</v>
      </c>
      <c r="H5" s="329" t="s">
        <v>88</v>
      </c>
      <c r="I5" s="133" t="s">
        <v>59</v>
      </c>
      <c r="J5" s="324"/>
      <c r="K5" s="129" t="s">
        <v>57</v>
      </c>
      <c r="L5" s="129" t="s">
        <v>58</v>
      </c>
      <c r="M5" s="83"/>
    </row>
    <row r="6" spans="1:13" ht="22.7" customHeight="1">
      <c r="A6" s="83"/>
      <c r="B6" s="326"/>
      <c r="C6" s="321"/>
      <c r="D6" s="321" t="s">
        <v>19</v>
      </c>
      <c r="E6" s="322" t="s">
        <v>20</v>
      </c>
      <c r="F6" s="330"/>
      <c r="G6" s="333"/>
      <c r="H6" s="334"/>
      <c r="I6" s="130" t="s">
        <v>111</v>
      </c>
      <c r="J6" s="325"/>
      <c r="K6" s="130" t="s">
        <v>56</v>
      </c>
      <c r="L6" s="131"/>
      <c r="M6" s="83"/>
    </row>
    <row r="7" spans="1:13" ht="11.25" customHeight="1">
      <c r="A7" s="83"/>
      <c r="B7" s="90">
        <v>1</v>
      </c>
      <c r="C7" s="127">
        <v>2</v>
      </c>
      <c r="D7" s="127">
        <v>3</v>
      </c>
      <c r="E7" s="127">
        <v>4</v>
      </c>
      <c r="F7" s="127" t="s">
        <v>116</v>
      </c>
      <c r="G7" s="127">
        <v>6</v>
      </c>
      <c r="H7" s="127" t="s">
        <v>121</v>
      </c>
      <c r="I7" s="132" t="s">
        <v>117</v>
      </c>
      <c r="J7" s="127">
        <v>9</v>
      </c>
      <c r="K7" s="132" t="s">
        <v>118</v>
      </c>
      <c r="L7" s="132" t="s">
        <v>119</v>
      </c>
      <c r="M7" s="83"/>
    </row>
    <row r="8" spans="1:13" ht="21.95" customHeight="1">
      <c r="A8" s="83"/>
      <c r="B8" s="310" t="s">
        <v>15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83"/>
    </row>
    <row r="9" spans="1:13" ht="18" customHeight="1">
      <c r="A9" s="83"/>
      <c r="B9" s="95" t="s">
        <v>78</v>
      </c>
      <c r="C9" s="96"/>
      <c r="D9" s="96"/>
      <c r="E9" s="96"/>
      <c r="F9" s="96">
        <f>SUM(C9:E9)</f>
        <v>0</v>
      </c>
      <c r="G9" s="97"/>
      <c r="H9" s="96">
        <f>SUM(C9+D9)*G9</f>
        <v>0</v>
      </c>
      <c r="I9" s="134">
        <f>F9+H9</f>
        <v>0</v>
      </c>
      <c r="J9" s="98"/>
      <c r="K9" s="96">
        <f>ROUND(I9*J9,2)</f>
        <v>0</v>
      </c>
      <c r="L9" s="96">
        <f>I9-K9</f>
        <v>0</v>
      </c>
      <c r="M9" s="83"/>
    </row>
    <row r="10" spans="1:13" ht="18" customHeight="1">
      <c r="A10" s="83"/>
      <c r="B10" s="95" t="s">
        <v>79</v>
      </c>
      <c r="C10" s="96"/>
      <c r="D10" s="96"/>
      <c r="E10" s="96"/>
      <c r="F10" s="96">
        <f>SUM(C10:E10)</f>
        <v>0</v>
      </c>
      <c r="G10" s="97"/>
      <c r="H10" s="96">
        <f>SUM(C10+D10)*G10</f>
        <v>0</v>
      </c>
      <c r="I10" s="134">
        <f>F10+H10</f>
        <v>0</v>
      </c>
      <c r="J10" s="98"/>
      <c r="K10" s="96">
        <f>ROUND(I10*J10,2)</f>
        <v>0</v>
      </c>
      <c r="L10" s="96">
        <f>I10-K10</f>
        <v>0</v>
      </c>
      <c r="M10" s="83"/>
    </row>
    <row r="11" spans="1:13" ht="18" customHeight="1">
      <c r="A11" s="83"/>
      <c r="B11" s="95" t="s">
        <v>80</v>
      </c>
      <c r="C11" s="96"/>
      <c r="D11" s="96"/>
      <c r="E11" s="96"/>
      <c r="F11" s="96">
        <f>SUM(C11:E11)</f>
        <v>0</v>
      </c>
      <c r="G11" s="97"/>
      <c r="H11" s="96">
        <f>SUM(C11+D11)*G11</f>
        <v>0</v>
      </c>
      <c r="I11" s="134">
        <f>F11+H11</f>
        <v>0</v>
      </c>
      <c r="J11" s="98"/>
      <c r="K11" s="96">
        <f>ROUND(I11*J11,2)</f>
        <v>0</v>
      </c>
      <c r="L11" s="96">
        <f>I11-K11</f>
        <v>0</v>
      </c>
      <c r="M11" s="83"/>
    </row>
    <row r="12" spans="1:13" ht="18" customHeight="1">
      <c r="A12" s="83"/>
      <c r="B12" s="99" t="s">
        <v>7</v>
      </c>
      <c r="C12" s="96"/>
      <c r="D12" s="96"/>
      <c r="E12" s="96"/>
      <c r="F12" s="96">
        <f>SUM(C12:E12)</f>
        <v>0</v>
      </c>
      <c r="G12" s="97"/>
      <c r="H12" s="96">
        <f>SUM(C12+D12)*G12</f>
        <v>0</v>
      </c>
      <c r="I12" s="134">
        <f>F12+H12</f>
        <v>0</v>
      </c>
      <c r="J12" s="98"/>
      <c r="K12" s="96">
        <f>ROUND(I12*J12,2)</f>
        <v>0</v>
      </c>
      <c r="L12" s="96">
        <f>I12-K12</f>
        <v>0</v>
      </c>
      <c r="M12" s="83"/>
    </row>
    <row r="13" spans="1:13" ht="21.95" customHeight="1">
      <c r="A13" s="83"/>
      <c r="B13" s="100" t="s">
        <v>99</v>
      </c>
      <c r="C13" s="138">
        <f>SUM(C9:C12)</f>
        <v>0</v>
      </c>
      <c r="D13" s="138">
        <f>SUM(D9:D12)</f>
        <v>0</v>
      </c>
      <c r="E13" s="138">
        <f>SUM(E9:E12)</f>
        <v>0</v>
      </c>
      <c r="F13" s="138">
        <f>SUM(F9:F12)</f>
        <v>0</v>
      </c>
      <c r="G13" s="137"/>
      <c r="H13" s="138">
        <f>SUM(H9:H12)</f>
        <v>0</v>
      </c>
      <c r="I13" s="135">
        <f>SUM(I9:I12)</f>
        <v>0</v>
      </c>
      <c r="J13" s="137"/>
      <c r="K13" s="135">
        <f>SUM(K9:K12)</f>
        <v>0</v>
      </c>
      <c r="L13" s="135">
        <f>SUM(L9:L12)</f>
        <v>0</v>
      </c>
      <c r="M13" s="83"/>
    </row>
    <row r="14" spans="1:13" ht="21.95" customHeight="1">
      <c r="A14" s="83"/>
      <c r="B14" s="327" t="s">
        <v>16</v>
      </c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83"/>
    </row>
    <row r="15" spans="1:13" ht="18" customHeight="1">
      <c r="A15" s="83"/>
      <c r="B15" s="95" t="s">
        <v>78</v>
      </c>
      <c r="C15" s="96"/>
      <c r="D15" s="96"/>
      <c r="E15" s="96"/>
      <c r="F15" s="96">
        <f>SUM(C15:E15)</f>
        <v>0</v>
      </c>
      <c r="G15" s="97"/>
      <c r="H15" s="96">
        <f>SUM(C15+D15)*G15</f>
        <v>0</v>
      </c>
      <c r="I15" s="134">
        <f>F15+H15</f>
        <v>0</v>
      </c>
      <c r="J15" s="98"/>
      <c r="K15" s="96">
        <f>ROUND(I15*J15,2)</f>
        <v>0</v>
      </c>
      <c r="L15" s="96">
        <f>I15-K15</f>
        <v>0</v>
      </c>
      <c r="M15" s="83"/>
    </row>
    <row r="16" spans="1:13" ht="18" customHeight="1">
      <c r="A16" s="83"/>
      <c r="B16" s="95" t="s">
        <v>79</v>
      </c>
      <c r="C16" s="96"/>
      <c r="D16" s="96"/>
      <c r="E16" s="96"/>
      <c r="F16" s="96">
        <f>SUM(C16:E16)</f>
        <v>0</v>
      </c>
      <c r="G16" s="97"/>
      <c r="H16" s="96">
        <f>SUM(C16+D16)*G16</f>
        <v>0</v>
      </c>
      <c r="I16" s="134">
        <f>F16+H16</f>
        <v>0</v>
      </c>
      <c r="J16" s="98"/>
      <c r="K16" s="96">
        <f>ROUND(I16*J16,2)</f>
        <v>0</v>
      </c>
      <c r="L16" s="96">
        <f>I16-K16</f>
        <v>0</v>
      </c>
      <c r="M16" s="83"/>
    </row>
    <row r="17" spans="1:13" ht="18" customHeight="1">
      <c r="A17" s="83"/>
      <c r="B17" s="95" t="s">
        <v>80</v>
      </c>
      <c r="C17" s="96"/>
      <c r="D17" s="96"/>
      <c r="E17" s="96"/>
      <c r="F17" s="96">
        <f>SUM(C17:E17)</f>
        <v>0</v>
      </c>
      <c r="G17" s="97"/>
      <c r="H17" s="96">
        <f>SUM(C17+D17)*G17</f>
        <v>0</v>
      </c>
      <c r="I17" s="134">
        <f>F17+H17</f>
        <v>0</v>
      </c>
      <c r="J17" s="98"/>
      <c r="K17" s="96">
        <f>ROUND(I17*J17,2)</f>
        <v>0</v>
      </c>
      <c r="L17" s="96">
        <f>I17-K17</f>
        <v>0</v>
      </c>
      <c r="M17" s="83"/>
    </row>
    <row r="18" spans="1:13" ht="18" customHeight="1">
      <c r="A18" s="83"/>
      <c r="B18" s="99" t="s">
        <v>7</v>
      </c>
      <c r="C18" s="96"/>
      <c r="D18" s="96"/>
      <c r="E18" s="96"/>
      <c r="F18" s="96">
        <f>SUM(C18:E18)</f>
        <v>0</v>
      </c>
      <c r="G18" s="97"/>
      <c r="H18" s="96">
        <f>SUM(C18+D18)*G18</f>
        <v>0</v>
      </c>
      <c r="I18" s="134">
        <f>F18+H18</f>
        <v>0</v>
      </c>
      <c r="J18" s="98"/>
      <c r="K18" s="96">
        <f>ROUND(I18*J18,2)</f>
        <v>0</v>
      </c>
      <c r="L18" s="96">
        <f>I18-K18</f>
        <v>0</v>
      </c>
      <c r="M18" s="83"/>
    </row>
    <row r="19" spans="1:13" ht="21.95" customHeight="1">
      <c r="A19" s="83"/>
      <c r="B19" s="100" t="s">
        <v>99</v>
      </c>
      <c r="C19" s="138">
        <f>SUM(C15:C18)</f>
        <v>0</v>
      </c>
      <c r="D19" s="138">
        <f>SUM(D15:D18)</f>
        <v>0</v>
      </c>
      <c r="E19" s="138">
        <f>SUM(E15:E18)</f>
        <v>0</v>
      </c>
      <c r="F19" s="138">
        <f>SUM(F15:F18)</f>
        <v>0</v>
      </c>
      <c r="G19" s="137"/>
      <c r="H19" s="138">
        <f>SUM(H15:H18)</f>
        <v>0</v>
      </c>
      <c r="I19" s="135">
        <f>SUM(I15:I18)</f>
        <v>0</v>
      </c>
      <c r="J19" s="137"/>
      <c r="K19" s="135">
        <f>SUM(K15:K18)</f>
        <v>0</v>
      </c>
      <c r="L19" s="135">
        <f>SUM(L15:L18)</f>
        <v>0</v>
      </c>
      <c r="M19" s="83"/>
    </row>
    <row r="20" spans="1:13" ht="21.95" customHeight="1">
      <c r="A20" s="83"/>
      <c r="B20" s="327" t="s">
        <v>17</v>
      </c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83"/>
    </row>
    <row r="21" spans="1:13" ht="18" customHeight="1">
      <c r="A21" s="83"/>
      <c r="B21" s="95"/>
      <c r="C21" s="96"/>
      <c r="D21" s="96"/>
      <c r="E21" s="96"/>
      <c r="F21" s="96">
        <f>SUM(C21:E21)</f>
        <v>0</v>
      </c>
      <c r="G21" s="97"/>
      <c r="H21" s="96">
        <f>SUM(C21+D21)*G21</f>
        <v>0</v>
      </c>
      <c r="I21" s="134">
        <f>F21+H21</f>
        <v>0</v>
      </c>
      <c r="J21" s="98"/>
      <c r="K21" s="96">
        <f>ROUND(I21*J21,2)</f>
        <v>0</v>
      </c>
      <c r="L21" s="96">
        <f>I21-K21</f>
        <v>0</v>
      </c>
      <c r="M21" s="83"/>
    </row>
    <row r="22" spans="1:13" ht="18" customHeight="1">
      <c r="A22" s="83"/>
      <c r="B22" s="95"/>
      <c r="C22" s="96"/>
      <c r="D22" s="96"/>
      <c r="E22" s="96"/>
      <c r="F22" s="96">
        <f>SUM(C22:E22)</f>
        <v>0</v>
      </c>
      <c r="G22" s="97"/>
      <c r="H22" s="96">
        <f>SUM(C22+D22)*G22</f>
        <v>0</v>
      </c>
      <c r="I22" s="134">
        <f>F22+H22</f>
        <v>0</v>
      </c>
      <c r="J22" s="98"/>
      <c r="K22" s="96">
        <f>ROUND(I22*J22,2)</f>
        <v>0</v>
      </c>
      <c r="L22" s="96">
        <f>I22-K22</f>
        <v>0</v>
      </c>
      <c r="M22" s="83"/>
    </row>
    <row r="23" spans="1:13" ht="18" customHeight="1">
      <c r="A23" s="83"/>
      <c r="B23" s="95"/>
      <c r="C23" s="96"/>
      <c r="D23" s="96"/>
      <c r="E23" s="96"/>
      <c r="F23" s="96">
        <f>SUM(C23:E23)</f>
        <v>0</v>
      </c>
      <c r="G23" s="97"/>
      <c r="H23" s="96">
        <f>SUM(C23+D23)*G23</f>
        <v>0</v>
      </c>
      <c r="I23" s="134">
        <f>F23+H23</f>
        <v>0</v>
      </c>
      <c r="J23" s="98"/>
      <c r="K23" s="96">
        <f>ROUND(I23*J23,2)</f>
        <v>0</v>
      </c>
      <c r="L23" s="96">
        <f>I23-K23</f>
        <v>0</v>
      </c>
      <c r="M23" s="83"/>
    </row>
    <row r="24" spans="1:13" ht="18" customHeight="1">
      <c r="A24" s="83"/>
      <c r="B24" s="99"/>
      <c r="C24" s="96"/>
      <c r="D24" s="96"/>
      <c r="E24" s="96"/>
      <c r="F24" s="96">
        <f>SUM(C24:E24)</f>
        <v>0</v>
      </c>
      <c r="G24" s="97"/>
      <c r="H24" s="96">
        <f>SUM(C24+D24)*G24</f>
        <v>0</v>
      </c>
      <c r="I24" s="134">
        <f>F24+H24</f>
        <v>0</v>
      </c>
      <c r="J24" s="98"/>
      <c r="K24" s="96">
        <f>ROUND(I24*J24,2)</f>
        <v>0</v>
      </c>
      <c r="L24" s="96">
        <f>I24-K24</f>
        <v>0</v>
      </c>
      <c r="M24" s="83"/>
    </row>
    <row r="25" spans="1:13" ht="21.95" customHeight="1">
      <c r="A25" s="83"/>
      <c r="B25" s="100" t="s">
        <v>99</v>
      </c>
      <c r="C25" s="138">
        <f>SUM(C21:C24)</f>
        <v>0</v>
      </c>
      <c r="D25" s="138">
        <f>SUM(D21:D24)</f>
        <v>0</v>
      </c>
      <c r="E25" s="138">
        <f>SUM(E21:E24)</f>
        <v>0</v>
      </c>
      <c r="F25" s="138">
        <f>SUM(F21:F24)</f>
        <v>0</v>
      </c>
      <c r="G25" s="137"/>
      <c r="H25" s="138">
        <f>SUM(H21:H24)</f>
        <v>0</v>
      </c>
      <c r="I25" s="135">
        <f>SUM(I21:I24)</f>
        <v>0</v>
      </c>
      <c r="J25" s="137"/>
      <c r="K25" s="135">
        <f>SUM(K21:K24)</f>
        <v>0</v>
      </c>
      <c r="L25" s="135">
        <f>SUM(L21:L24)</f>
        <v>0</v>
      </c>
      <c r="M25" s="83"/>
    </row>
    <row r="26" spans="1:13" ht="21.95" customHeight="1">
      <c r="A26" s="83"/>
      <c r="B26" s="310" t="s">
        <v>91</v>
      </c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83"/>
    </row>
    <row r="27" spans="1:13" ht="18" customHeight="1">
      <c r="A27" s="83"/>
      <c r="B27" s="95"/>
      <c r="C27" s="96"/>
      <c r="D27" s="96"/>
      <c r="E27" s="96"/>
      <c r="F27" s="96">
        <f>SUM(C27:E27)</f>
        <v>0</v>
      </c>
      <c r="G27" s="97"/>
      <c r="H27" s="96">
        <f>SUM(C27+D27)*G27</f>
        <v>0</v>
      </c>
      <c r="I27" s="134">
        <f>F27+H27</f>
        <v>0</v>
      </c>
      <c r="J27" s="98"/>
      <c r="K27" s="96">
        <f>ROUND(I27*J27,2)</f>
        <v>0</v>
      </c>
      <c r="L27" s="96">
        <f>I27-K27</f>
        <v>0</v>
      </c>
      <c r="M27" s="83"/>
    </row>
    <row r="28" spans="1:13" ht="18" customHeight="1">
      <c r="A28" s="83"/>
      <c r="B28" s="95"/>
      <c r="C28" s="96"/>
      <c r="D28" s="96"/>
      <c r="E28" s="96"/>
      <c r="F28" s="96">
        <f>SUM(C28:E28)</f>
        <v>0</v>
      </c>
      <c r="G28" s="97"/>
      <c r="H28" s="96">
        <f>SUM(C28+D28)*G28</f>
        <v>0</v>
      </c>
      <c r="I28" s="134">
        <f>F28+H28</f>
        <v>0</v>
      </c>
      <c r="J28" s="98"/>
      <c r="K28" s="96">
        <f>ROUND(I28*J28,2)</f>
        <v>0</v>
      </c>
      <c r="L28" s="96">
        <f>I28-K28</f>
        <v>0</v>
      </c>
      <c r="M28" s="83"/>
    </row>
    <row r="29" spans="1:13" ht="18" customHeight="1">
      <c r="A29" s="83"/>
      <c r="B29" s="95"/>
      <c r="C29" s="96"/>
      <c r="D29" s="96"/>
      <c r="E29" s="96"/>
      <c r="F29" s="96">
        <f>SUM(C29:E29)</f>
        <v>0</v>
      </c>
      <c r="G29" s="97"/>
      <c r="H29" s="96">
        <f>SUM(C29+D29)*G29</f>
        <v>0</v>
      </c>
      <c r="I29" s="134">
        <f>F29+H29</f>
        <v>0</v>
      </c>
      <c r="J29" s="98"/>
      <c r="K29" s="96">
        <f>ROUND(I29*J29,2)</f>
        <v>0</v>
      </c>
      <c r="L29" s="96">
        <f>I29-K29</f>
        <v>0</v>
      </c>
      <c r="M29" s="83"/>
    </row>
    <row r="30" spans="1:13" ht="18" customHeight="1">
      <c r="A30" s="83"/>
      <c r="B30" s="99"/>
      <c r="C30" s="96"/>
      <c r="D30" s="96"/>
      <c r="E30" s="96"/>
      <c r="F30" s="96">
        <f>SUM(C30:E30)</f>
        <v>0</v>
      </c>
      <c r="G30" s="97"/>
      <c r="H30" s="96">
        <f>SUM(C30+D30)*G30</f>
        <v>0</v>
      </c>
      <c r="I30" s="134">
        <f>F30+H30</f>
        <v>0</v>
      </c>
      <c r="J30" s="98"/>
      <c r="K30" s="96">
        <f>ROUND(I30*J30,2)</f>
        <v>0</v>
      </c>
      <c r="L30" s="96">
        <f>I30-K30</f>
        <v>0</v>
      </c>
      <c r="M30" s="83"/>
    </row>
    <row r="31" spans="1:13" ht="21.95" customHeight="1">
      <c r="A31" s="83"/>
      <c r="B31" s="100" t="s">
        <v>99</v>
      </c>
      <c r="C31" s="138">
        <f>SUM(C27:C30)</f>
        <v>0</v>
      </c>
      <c r="D31" s="138">
        <f>SUM(D27:D30)</f>
        <v>0</v>
      </c>
      <c r="E31" s="138">
        <f>SUM(E27:E30)</f>
        <v>0</v>
      </c>
      <c r="F31" s="138">
        <f>SUM(F27:F30)</f>
        <v>0</v>
      </c>
      <c r="G31" s="137"/>
      <c r="H31" s="138">
        <f>SUM(H27:H30)</f>
        <v>0</v>
      </c>
      <c r="I31" s="135">
        <f>SUM(I27:I30)</f>
        <v>0</v>
      </c>
      <c r="J31" s="137"/>
      <c r="K31" s="135">
        <f>SUM(K27:K30)</f>
        <v>0</v>
      </c>
      <c r="L31" s="135">
        <f>SUM(L27:L30)</f>
        <v>0</v>
      </c>
      <c r="M31" s="83"/>
    </row>
    <row r="32" spans="1:13" ht="21.95" customHeight="1">
      <c r="A32" s="83"/>
      <c r="B32" s="310" t="s">
        <v>92</v>
      </c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83"/>
    </row>
    <row r="33" spans="1:13" ht="18" customHeight="1">
      <c r="A33" s="83"/>
      <c r="B33" s="95"/>
      <c r="C33" s="96"/>
      <c r="D33" s="96"/>
      <c r="E33" s="96"/>
      <c r="F33" s="96">
        <f>SUM(C33:E33)</f>
        <v>0</v>
      </c>
      <c r="G33" s="97"/>
      <c r="H33" s="96">
        <f>SUM(C33+D33)*G33</f>
        <v>0</v>
      </c>
      <c r="I33" s="134">
        <f>F33+H33</f>
        <v>0</v>
      </c>
      <c r="J33" s="98"/>
      <c r="K33" s="96">
        <f>ROUND(I33*J33,2)</f>
        <v>0</v>
      </c>
      <c r="L33" s="96">
        <f>I33-K33</f>
        <v>0</v>
      </c>
      <c r="M33" s="83"/>
    </row>
    <row r="34" spans="1:13" ht="18" customHeight="1">
      <c r="A34" s="83"/>
      <c r="B34" s="95"/>
      <c r="C34" s="96"/>
      <c r="D34" s="96"/>
      <c r="E34" s="96"/>
      <c r="F34" s="96">
        <f>SUM(C34:E34)</f>
        <v>0</v>
      </c>
      <c r="G34" s="97"/>
      <c r="H34" s="96">
        <f>SUM(C34+D34)*G34</f>
        <v>0</v>
      </c>
      <c r="I34" s="134">
        <f>F34+H34</f>
        <v>0</v>
      </c>
      <c r="J34" s="98"/>
      <c r="K34" s="96">
        <f>ROUND(I34*J34,2)</f>
        <v>0</v>
      </c>
      <c r="L34" s="96">
        <f>I34-K34</f>
        <v>0</v>
      </c>
      <c r="M34" s="83"/>
    </row>
    <row r="35" spans="1:13" ht="18" customHeight="1">
      <c r="A35" s="83"/>
      <c r="B35" s="95"/>
      <c r="C35" s="96"/>
      <c r="D35" s="96"/>
      <c r="E35" s="96"/>
      <c r="F35" s="96">
        <f>SUM(C35:E35)</f>
        <v>0</v>
      </c>
      <c r="G35" s="97"/>
      <c r="H35" s="96">
        <f>SUM(C35+D35)*G35</f>
        <v>0</v>
      </c>
      <c r="I35" s="134">
        <f>F35+H35</f>
        <v>0</v>
      </c>
      <c r="J35" s="98"/>
      <c r="K35" s="96">
        <f>ROUND(I35*J35,2)</f>
        <v>0</v>
      </c>
      <c r="L35" s="96">
        <f>I35-K35</f>
        <v>0</v>
      </c>
      <c r="M35" s="83"/>
    </row>
    <row r="36" spans="1:13" ht="18" customHeight="1">
      <c r="A36" s="83"/>
      <c r="B36" s="99"/>
      <c r="C36" s="96"/>
      <c r="D36" s="96"/>
      <c r="E36" s="96"/>
      <c r="F36" s="96">
        <f>SUM(C36:E36)</f>
        <v>0</v>
      </c>
      <c r="G36" s="97"/>
      <c r="H36" s="96">
        <f>SUM(C36+D36)*G36</f>
        <v>0</v>
      </c>
      <c r="I36" s="134">
        <f>F36+H36</f>
        <v>0</v>
      </c>
      <c r="J36" s="98"/>
      <c r="K36" s="96">
        <f>ROUND(I36*J36,2)</f>
        <v>0</v>
      </c>
      <c r="L36" s="96">
        <f>I36-K36</f>
        <v>0</v>
      </c>
      <c r="M36" s="83"/>
    </row>
    <row r="37" spans="1:13" ht="21.95" customHeight="1">
      <c r="A37" s="83"/>
      <c r="B37" s="100" t="s">
        <v>99</v>
      </c>
      <c r="C37" s="138">
        <f>SUM(C33:C36)</f>
        <v>0</v>
      </c>
      <c r="D37" s="138">
        <f>SUM(D33:D36)</f>
        <v>0</v>
      </c>
      <c r="E37" s="138">
        <f>SUM(E33:E36)</f>
        <v>0</v>
      </c>
      <c r="F37" s="138">
        <f>SUM(F33:F36)</f>
        <v>0</v>
      </c>
      <c r="G37" s="137"/>
      <c r="H37" s="138">
        <f>SUM(H33:H36)</f>
        <v>0</v>
      </c>
      <c r="I37" s="135">
        <f>SUM(I33:I36)</f>
        <v>0</v>
      </c>
      <c r="J37" s="137"/>
      <c r="K37" s="135">
        <f>SUM(K33:K36)</f>
        <v>0</v>
      </c>
      <c r="L37" s="135">
        <f>SUM(L33:L36)</f>
        <v>0</v>
      </c>
      <c r="M37" s="83"/>
    </row>
    <row r="38" spans="1:13" ht="21.95" customHeight="1">
      <c r="A38" s="83"/>
      <c r="B38" s="310" t="s">
        <v>93</v>
      </c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83"/>
    </row>
    <row r="39" spans="1:13" ht="18" customHeight="1">
      <c r="A39" s="83"/>
      <c r="B39" s="95"/>
      <c r="C39" s="96"/>
      <c r="D39" s="96"/>
      <c r="E39" s="96"/>
      <c r="F39" s="96">
        <f>SUM(C39:E39)</f>
        <v>0</v>
      </c>
      <c r="G39" s="97"/>
      <c r="H39" s="96">
        <f>SUM(C39+D39)*G39</f>
        <v>0</v>
      </c>
      <c r="I39" s="134">
        <f>F39+H39</f>
        <v>0</v>
      </c>
      <c r="J39" s="98"/>
      <c r="K39" s="96">
        <f>ROUND(I39*J39,2)</f>
        <v>0</v>
      </c>
      <c r="L39" s="96">
        <f>I39-K39</f>
        <v>0</v>
      </c>
      <c r="M39" s="83"/>
    </row>
    <row r="40" spans="1:13" ht="18" customHeight="1">
      <c r="A40" s="83"/>
      <c r="B40" s="95"/>
      <c r="C40" s="96"/>
      <c r="D40" s="96"/>
      <c r="E40" s="96"/>
      <c r="F40" s="96">
        <f>SUM(C40:E40)</f>
        <v>0</v>
      </c>
      <c r="G40" s="97"/>
      <c r="H40" s="96">
        <f>SUM(C40+D40)*G40</f>
        <v>0</v>
      </c>
      <c r="I40" s="134">
        <f>F40+H40</f>
        <v>0</v>
      </c>
      <c r="J40" s="98"/>
      <c r="K40" s="96">
        <f>ROUND(I40*J40,2)</f>
        <v>0</v>
      </c>
      <c r="L40" s="96">
        <f>I40-K40</f>
        <v>0</v>
      </c>
      <c r="M40" s="83"/>
    </row>
    <row r="41" spans="1:13" ht="18" customHeight="1">
      <c r="A41" s="83"/>
      <c r="B41" s="95"/>
      <c r="C41" s="96"/>
      <c r="D41" s="96"/>
      <c r="E41" s="96"/>
      <c r="F41" s="96">
        <f>SUM(C41:E41)</f>
        <v>0</v>
      </c>
      <c r="G41" s="97"/>
      <c r="H41" s="96">
        <f>SUM(C41+D41)*G41</f>
        <v>0</v>
      </c>
      <c r="I41" s="134">
        <f>F41+H41</f>
        <v>0</v>
      </c>
      <c r="J41" s="98"/>
      <c r="K41" s="96">
        <f>ROUND(I41*J41,2)</f>
        <v>0</v>
      </c>
      <c r="L41" s="96">
        <f>I41-K41</f>
        <v>0</v>
      </c>
      <c r="M41" s="83"/>
    </row>
    <row r="42" spans="1:13" ht="18" customHeight="1">
      <c r="A42" s="83"/>
      <c r="B42" s="99"/>
      <c r="C42" s="96"/>
      <c r="D42" s="96"/>
      <c r="E42" s="96"/>
      <c r="F42" s="96">
        <f>SUM(C42:E42)</f>
        <v>0</v>
      </c>
      <c r="G42" s="97"/>
      <c r="H42" s="96">
        <f>SUM(C42+D42)*G42</f>
        <v>0</v>
      </c>
      <c r="I42" s="134">
        <f>F42+H42</f>
        <v>0</v>
      </c>
      <c r="J42" s="98"/>
      <c r="K42" s="96">
        <f>ROUND(I42*J42,2)</f>
        <v>0</v>
      </c>
      <c r="L42" s="96">
        <f>I42-K42</f>
        <v>0</v>
      </c>
      <c r="M42" s="83"/>
    </row>
    <row r="43" spans="1:13" ht="21.95" customHeight="1">
      <c r="A43" s="83"/>
      <c r="B43" s="100" t="s">
        <v>99</v>
      </c>
      <c r="C43" s="138">
        <f>SUM(C39:C42)</f>
        <v>0</v>
      </c>
      <c r="D43" s="138">
        <f>SUM(D39:D42)</f>
        <v>0</v>
      </c>
      <c r="E43" s="138">
        <f>SUM(E39:E42)</f>
        <v>0</v>
      </c>
      <c r="F43" s="138">
        <f>SUM(F39:F42)</f>
        <v>0</v>
      </c>
      <c r="G43" s="137"/>
      <c r="H43" s="138">
        <f>SUM(H39:H42)</f>
        <v>0</v>
      </c>
      <c r="I43" s="135">
        <f>SUM(I39:I42)</f>
        <v>0</v>
      </c>
      <c r="J43" s="137"/>
      <c r="K43" s="135">
        <f>SUM(K39:K42)</f>
        <v>0</v>
      </c>
      <c r="L43" s="135">
        <f>SUM(L39:L42)</f>
        <v>0</v>
      </c>
      <c r="M43" s="83"/>
    </row>
    <row r="44" spans="1:13" ht="21.95" customHeight="1">
      <c r="A44" s="83"/>
      <c r="B44" s="310" t="s">
        <v>94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83"/>
    </row>
    <row r="45" spans="1:13" ht="18" customHeight="1">
      <c r="A45" s="83"/>
      <c r="B45" s="95"/>
      <c r="C45" s="96"/>
      <c r="D45" s="96"/>
      <c r="E45" s="96"/>
      <c r="F45" s="96">
        <f>SUM(C45:E45)</f>
        <v>0</v>
      </c>
      <c r="G45" s="97"/>
      <c r="H45" s="96">
        <f>SUM(C45+D45)*G45</f>
        <v>0</v>
      </c>
      <c r="I45" s="134">
        <f>F45+H45</f>
        <v>0</v>
      </c>
      <c r="J45" s="98"/>
      <c r="K45" s="96">
        <f>ROUND(I45*J45,2)</f>
        <v>0</v>
      </c>
      <c r="L45" s="96">
        <f>I45-K45</f>
        <v>0</v>
      </c>
      <c r="M45" s="83"/>
    </row>
    <row r="46" spans="1:13" ht="18" customHeight="1">
      <c r="A46" s="83"/>
      <c r="B46" s="95"/>
      <c r="C46" s="96"/>
      <c r="D46" s="96"/>
      <c r="E46" s="96"/>
      <c r="F46" s="96">
        <f>SUM(C46:E46)</f>
        <v>0</v>
      </c>
      <c r="G46" s="97"/>
      <c r="H46" s="96">
        <f>SUM(C46+D46)*G46</f>
        <v>0</v>
      </c>
      <c r="I46" s="134">
        <f>F46+H46</f>
        <v>0</v>
      </c>
      <c r="J46" s="98"/>
      <c r="K46" s="96">
        <f>ROUND(I46*J46,2)</f>
        <v>0</v>
      </c>
      <c r="L46" s="96">
        <f>I46-K46</f>
        <v>0</v>
      </c>
      <c r="M46" s="83"/>
    </row>
    <row r="47" spans="1:13" ht="18" customHeight="1">
      <c r="A47" s="83"/>
      <c r="B47" s="95"/>
      <c r="C47" s="96"/>
      <c r="D47" s="96"/>
      <c r="E47" s="96"/>
      <c r="F47" s="96">
        <f>SUM(C47:E47)</f>
        <v>0</v>
      </c>
      <c r="G47" s="97"/>
      <c r="H47" s="96">
        <f>SUM(C47+D47)*G47</f>
        <v>0</v>
      </c>
      <c r="I47" s="134">
        <f>F47+H47</f>
        <v>0</v>
      </c>
      <c r="J47" s="98"/>
      <c r="K47" s="96">
        <f>ROUND(I47*J47,2)</f>
        <v>0</v>
      </c>
      <c r="L47" s="96">
        <f>I47-K47</f>
        <v>0</v>
      </c>
      <c r="M47" s="83"/>
    </row>
    <row r="48" spans="1:13" ht="18" customHeight="1">
      <c r="A48" s="83"/>
      <c r="B48" s="99"/>
      <c r="C48" s="96"/>
      <c r="D48" s="96"/>
      <c r="E48" s="96"/>
      <c r="F48" s="96">
        <f>SUM(C48:E48)</f>
        <v>0</v>
      </c>
      <c r="G48" s="97"/>
      <c r="H48" s="96">
        <f>SUM(C48+D48)*G48</f>
        <v>0</v>
      </c>
      <c r="I48" s="134">
        <f>F48+H48</f>
        <v>0</v>
      </c>
      <c r="J48" s="98"/>
      <c r="K48" s="96">
        <f>ROUND(I48*J48,2)</f>
        <v>0</v>
      </c>
      <c r="L48" s="96">
        <f>I48-K48</f>
        <v>0</v>
      </c>
      <c r="M48" s="83"/>
    </row>
    <row r="49" spans="1:13" ht="21.95" customHeight="1">
      <c r="A49" s="83"/>
      <c r="B49" s="100" t="s">
        <v>99</v>
      </c>
      <c r="C49" s="138">
        <f>SUM(C45:C48)</f>
        <v>0</v>
      </c>
      <c r="D49" s="138">
        <f>SUM(D45:D48)</f>
        <v>0</v>
      </c>
      <c r="E49" s="138">
        <f>SUM(E45:E48)</f>
        <v>0</v>
      </c>
      <c r="F49" s="138">
        <f>SUM(F45:F48)</f>
        <v>0</v>
      </c>
      <c r="G49" s="137"/>
      <c r="H49" s="138">
        <f>SUM(H45:H48)</f>
        <v>0</v>
      </c>
      <c r="I49" s="135">
        <f>SUM(I45:I48)</f>
        <v>0</v>
      </c>
      <c r="J49" s="137"/>
      <c r="K49" s="135">
        <f>SUM(K45:K48)</f>
        <v>0</v>
      </c>
      <c r="L49" s="135">
        <f>SUM(L45:L48)</f>
        <v>0</v>
      </c>
      <c r="M49" s="83"/>
    </row>
    <row r="50" spans="1:13" ht="21.95" customHeight="1">
      <c r="A50" s="83"/>
      <c r="B50" s="310" t="s">
        <v>95</v>
      </c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83"/>
    </row>
    <row r="51" spans="1:13" ht="18" customHeight="1">
      <c r="A51" s="83"/>
      <c r="B51" s="95"/>
      <c r="C51" s="96"/>
      <c r="D51" s="96"/>
      <c r="E51" s="96"/>
      <c r="F51" s="96">
        <f>SUM(C51:E51)</f>
        <v>0</v>
      </c>
      <c r="G51" s="97"/>
      <c r="H51" s="96">
        <f>SUM(C51+D51)*G51</f>
        <v>0</v>
      </c>
      <c r="I51" s="134">
        <f>F51+H51</f>
        <v>0</v>
      </c>
      <c r="J51" s="98"/>
      <c r="K51" s="96">
        <f>ROUND(I51*J51,2)</f>
        <v>0</v>
      </c>
      <c r="L51" s="96">
        <f>I51-K51</f>
        <v>0</v>
      </c>
      <c r="M51" s="83"/>
    </row>
    <row r="52" spans="1:13" ht="18" customHeight="1">
      <c r="A52" s="83"/>
      <c r="B52" s="95"/>
      <c r="C52" s="96"/>
      <c r="D52" s="96"/>
      <c r="E52" s="96"/>
      <c r="F52" s="96">
        <f>SUM(C52:E52)</f>
        <v>0</v>
      </c>
      <c r="G52" s="97"/>
      <c r="H52" s="96">
        <f>SUM(C52+D52)*G52</f>
        <v>0</v>
      </c>
      <c r="I52" s="134">
        <f>F52+H52</f>
        <v>0</v>
      </c>
      <c r="J52" s="98"/>
      <c r="K52" s="96">
        <f>ROUND(I52*J52,2)</f>
        <v>0</v>
      </c>
      <c r="L52" s="96">
        <f>I52-K52</f>
        <v>0</v>
      </c>
      <c r="M52" s="83"/>
    </row>
    <row r="53" spans="1:13" ht="18" customHeight="1">
      <c r="A53" s="83"/>
      <c r="B53" s="95"/>
      <c r="C53" s="96"/>
      <c r="D53" s="96"/>
      <c r="E53" s="96"/>
      <c r="F53" s="96">
        <f>SUM(C53:E53)</f>
        <v>0</v>
      </c>
      <c r="G53" s="97"/>
      <c r="H53" s="96">
        <f>SUM(C53+D53)*G53</f>
        <v>0</v>
      </c>
      <c r="I53" s="134">
        <f>F53+H53</f>
        <v>0</v>
      </c>
      <c r="J53" s="98"/>
      <c r="K53" s="96">
        <f>ROUND(I53*J53,2)</f>
        <v>0</v>
      </c>
      <c r="L53" s="96">
        <f>I53-K53</f>
        <v>0</v>
      </c>
      <c r="M53" s="83"/>
    </row>
    <row r="54" spans="1:13" ht="18" customHeight="1">
      <c r="A54" s="83"/>
      <c r="B54" s="99"/>
      <c r="C54" s="96"/>
      <c r="D54" s="96"/>
      <c r="E54" s="96"/>
      <c r="F54" s="96">
        <f>SUM(C54:E54)</f>
        <v>0</v>
      </c>
      <c r="G54" s="97"/>
      <c r="H54" s="96">
        <f>SUM(C54+D54)*G54</f>
        <v>0</v>
      </c>
      <c r="I54" s="134">
        <f>F54+H54</f>
        <v>0</v>
      </c>
      <c r="J54" s="98"/>
      <c r="K54" s="96">
        <f>ROUND(I54*J54,2)</f>
        <v>0</v>
      </c>
      <c r="L54" s="96">
        <f>I54-K54</f>
        <v>0</v>
      </c>
      <c r="M54" s="83"/>
    </row>
    <row r="55" spans="1:13" ht="21.95" customHeight="1">
      <c r="A55" s="83"/>
      <c r="B55" s="100" t="s">
        <v>99</v>
      </c>
      <c r="C55" s="138">
        <f>SUM(C51:C54)</f>
        <v>0</v>
      </c>
      <c r="D55" s="138">
        <f>SUM(D51:D54)</f>
        <v>0</v>
      </c>
      <c r="E55" s="138">
        <f>SUM(E51:E54)</f>
        <v>0</v>
      </c>
      <c r="F55" s="138">
        <f>SUM(F51:F54)</f>
        <v>0</v>
      </c>
      <c r="G55" s="137"/>
      <c r="H55" s="138">
        <f>SUM(H51:H54)</f>
        <v>0</v>
      </c>
      <c r="I55" s="135">
        <f>SUM(I51:I54)</f>
        <v>0</v>
      </c>
      <c r="J55" s="137"/>
      <c r="K55" s="135">
        <f>SUM(K51:K54)</f>
        <v>0</v>
      </c>
      <c r="L55" s="135">
        <f>SUM(L51:L54)</f>
        <v>0</v>
      </c>
      <c r="M55" s="83"/>
    </row>
    <row r="56" spans="1:13" ht="21.95" customHeight="1">
      <c r="A56" s="83"/>
      <c r="B56" s="310" t="s">
        <v>96</v>
      </c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83"/>
    </row>
    <row r="57" spans="1:13" ht="18" customHeight="1">
      <c r="A57" s="83"/>
      <c r="B57" s="95"/>
      <c r="C57" s="96"/>
      <c r="D57" s="96"/>
      <c r="E57" s="96"/>
      <c r="F57" s="96">
        <f>SUM(C57:E57)</f>
        <v>0</v>
      </c>
      <c r="G57" s="97"/>
      <c r="H57" s="96">
        <f>SUM(C57+D57)*G57</f>
        <v>0</v>
      </c>
      <c r="I57" s="134">
        <f>F57+H57</f>
        <v>0</v>
      </c>
      <c r="J57" s="98"/>
      <c r="K57" s="96">
        <f>ROUND(I57*J57,2)</f>
        <v>0</v>
      </c>
      <c r="L57" s="96">
        <f>I57-K57</f>
        <v>0</v>
      </c>
      <c r="M57" s="83"/>
    </row>
    <row r="58" spans="1:13" ht="18" customHeight="1">
      <c r="A58" s="83"/>
      <c r="B58" s="95"/>
      <c r="C58" s="96"/>
      <c r="D58" s="96"/>
      <c r="E58" s="96"/>
      <c r="F58" s="96">
        <f>SUM(C58:E58)</f>
        <v>0</v>
      </c>
      <c r="G58" s="97"/>
      <c r="H58" s="96">
        <f>SUM(C58+D58)*G58</f>
        <v>0</v>
      </c>
      <c r="I58" s="134">
        <f>F58+H58</f>
        <v>0</v>
      </c>
      <c r="J58" s="98"/>
      <c r="K58" s="96">
        <f>ROUND(I58*J58,2)</f>
        <v>0</v>
      </c>
      <c r="L58" s="96">
        <f>I58-K58</f>
        <v>0</v>
      </c>
      <c r="M58" s="83"/>
    </row>
    <row r="59" spans="1:13" ht="18" customHeight="1">
      <c r="A59" s="83"/>
      <c r="B59" s="95"/>
      <c r="C59" s="96"/>
      <c r="D59" s="96"/>
      <c r="E59" s="96"/>
      <c r="F59" s="96">
        <f>SUM(C59:E59)</f>
        <v>0</v>
      </c>
      <c r="G59" s="97"/>
      <c r="H59" s="96">
        <f>SUM(C59+D59)*G59</f>
        <v>0</v>
      </c>
      <c r="I59" s="134">
        <f>F59+H59</f>
        <v>0</v>
      </c>
      <c r="J59" s="98"/>
      <c r="K59" s="96">
        <f>ROUND(I59*J59,2)</f>
        <v>0</v>
      </c>
      <c r="L59" s="96">
        <f>I59-K59</f>
        <v>0</v>
      </c>
      <c r="M59" s="83"/>
    </row>
    <row r="60" spans="1:13" ht="18" customHeight="1">
      <c r="A60" s="83"/>
      <c r="B60" s="99"/>
      <c r="C60" s="96"/>
      <c r="D60" s="96"/>
      <c r="E60" s="96"/>
      <c r="F60" s="96">
        <f>SUM(C60:E60)</f>
        <v>0</v>
      </c>
      <c r="G60" s="97"/>
      <c r="H60" s="96">
        <f>SUM(C60+D60)*G60</f>
        <v>0</v>
      </c>
      <c r="I60" s="134">
        <f>F60+H60</f>
        <v>0</v>
      </c>
      <c r="J60" s="98"/>
      <c r="K60" s="96">
        <f>ROUND(I60*J60,2)</f>
        <v>0</v>
      </c>
      <c r="L60" s="96">
        <f>I60-K60</f>
        <v>0</v>
      </c>
      <c r="M60" s="83"/>
    </row>
    <row r="61" spans="1:13" ht="21.95" customHeight="1">
      <c r="A61" s="83"/>
      <c r="B61" s="100" t="s">
        <v>99</v>
      </c>
      <c r="C61" s="138">
        <f>SUM(C57:C60)</f>
        <v>0</v>
      </c>
      <c r="D61" s="138">
        <f>SUM(D57:D60)</f>
        <v>0</v>
      </c>
      <c r="E61" s="138">
        <f>SUM(E57:E60)</f>
        <v>0</v>
      </c>
      <c r="F61" s="138">
        <f>SUM(F57:F60)</f>
        <v>0</v>
      </c>
      <c r="G61" s="137"/>
      <c r="H61" s="138">
        <f>SUM(H57:H60)</f>
        <v>0</v>
      </c>
      <c r="I61" s="135">
        <f>SUM(I57:I60)</f>
        <v>0</v>
      </c>
      <c r="J61" s="137"/>
      <c r="K61" s="135">
        <f>SUM(K57:K60)</f>
        <v>0</v>
      </c>
      <c r="L61" s="135">
        <f>SUM(L57:L60)</f>
        <v>0</v>
      </c>
      <c r="M61" s="83"/>
    </row>
    <row r="62" spans="1:13" ht="21.95" customHeight="1">
      <c r="A62" s="83"/>
      <c r="B62" s="310" t="s">
        <v>97</v>
      </c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83"/>
    </row>
    <row r="63" spans="1:13" ht="18" customHeight="1">
      <c r="A63" s="83"/>
      <c r="B63" s="95"/>
      <c r="C63" s="96"/>
      <c r="D63" s="96"/>
      <c r="E63" s="96"/>
      <c r="F63" s="96">
        <f>SUM(C63:E63)</f>
        <v>0</v>
      </c>
      <c r="G63" s="97"/>
      <c r="H63" s="96">
        <f>SUM(C63+D63)*G63</f>
        <v>0</v>
      </c>
      <c r="I63" s="134">
        <f>F63+H63</f>
        <v>0</v>
      </c>
      <c r="J63" s="98"/>
      <c r="K63" s="96">
        <f>ROUND(I63*J63,2)</f>
        <v>0</v>
      </c>
      <c r="L63" s="96">
        <f>I63-K63</f>
        <v>0</v>
      </c>
      <c r="M63" s="83"/>
    </row>
    <row r="64" spans="1:13" ht="18" customHeight="1">
      <c r="A64" s="83"/>
      <c r="B64" s="95"/>
      <c r="C64" s="96"/>
      <c r="D64" s="96"/>
      <c r="E64" s="96"/>
      <c r="F64" s="96">
        <f>SUM(C64:E64)</f>
        <v>0</v>
      </c>
      <c r="G64" s="97"/>
      <c r="H64" s="96">
        <f>SUM(C64+D64)*G64</f>
        <v>0</v>
      </c>
      <c r="I64" s="134">
        <f>F64+H64</f>
        <v>0</v>
      </c>
      <c r="J64" s="98"/>
      <c r="K64" s="96">
        <f>ROUND(I64*J64,2)</f>
        <v>0</v>
      </c>
      <c r="L64" s="96">
        <f>I64-K64</f>
        <v>0</v>
      </c>
      <c r="M64" s="83"/>
    </row>
    <row r="65" spans="1:13" ht="18" customHeight="1">
      <c r="A65" s="83"/>
      <c r="B65" s="95"/>
      <c r="C65" s="96"/>
      <c r="D65" s="96"/>
      <c r="E65" s="96"/>
      <c r="F65" s="96">
        <f>SUM(C65:E65)</f>
        <v>0</v>
      </c>
      <c r="G65" s="97"/>
      <c r="H65" s="96">
        <f>SUM(C65+D65)*G65</f>
        <v>0</v>
      </c>
      <c r="I65" s="134">
        <f>F65+H65</f>
        <v>0</v>
      </c>
      <c r="J65" s="98"/>
      <c r="K65" s="96">
        <f>ROUND(I65*J65,2)</f>
        <v>0</v>
      </c>
      <c r="L65" s="96">
        <f>I65-K65</f>
        <v>0</v>
      </c>
      <c r="M65" s="83"/>
    </row>
    <row r="66" spans="1:13" ht="18" customHeight="1">
      <c r="A66" s="83"/>
      <c r="B66" s="99"/>
      <c r="C66" s="96"/>
      <c r="D66" s="96"/>
      <c r="E66" s="96"/>
      <c r="F66" s="96">
        <f>SUM(C66:E66)</f>
        <v>0</v>
      </c>
      <c r="G66" s="97"/>
      <c r="H66" s="96">
        <f>SUM(C66+D66)*G66</f>
        <v>0</v>
      </c>
      <c r="I66" s="134">
        <f>F66+H66</f>
        <v>0</v>
      </c>
      <c r="J66" s="98"/>
      <c r="K66" s="96">
        <f>ROUND(I66*J66,2)</f>
        <v>0</v>
      </c>
      <c r="L66" s="96">
        <f>I66-K66</f>
        <v>0</v>
      </c>
      <c r="M66" s="83"/>
    </row>
    <row r="67" spans="1:13" ht="21.95" customHeight="1">
      <c r="A67" s="83"/>
      <c r="B67" s="100" t="s">
        <v>99</v>
      </c>
      <c r="C67" s="138">
        <f>SUM(C63:C66)</f>
        <v>0</v>
      </c>
      <c r="D67" s="138">
        <f>SUM(D63:D66)</f>
        <v>0</v>
      </c>
      <c r="E67" s="138">
        <f>SUM(E63:E66)</f>
        <v>0</v>
      </c>
      <c r="F67" s="138">
        <f>SUM(F63:F66)</f>
        <v>0</v>
      </c>
      <c r="G67" s="137"/>
      <c r="H67" s="138">
        <f>SUM(H63:H66)</f>
        <v>0</v>
      </c>
      <c r="I67" s="135">
        <f>SUM(I63:I66)</f>
        <v>0</v>
      </c>
      <c r="J67" s="137"/>
      <c r="K67" s="135">
        <f>SUM(K63:K66)</f>
        <v>0</v>
      </c>
      <c r="L67" s="135">
        <f>SUM(L63:L66)</f>
        <v>0</v>
      </c>
      <c r="M67" s="83"/>
    </row>
    <row r="68" spans="1:13" ht="20.45" customHeight="1">
      <c r="A68" s="83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4"/>
      <c r="M68" s="83"/>
    </row>
    <row r="69" spans="1:13" s="20" customFormat="1" ht="26.45" customHeight="1">
      <c r="A69" s="91"/>
      <c r="B69" s="101" t="s">
        <v>98</v>
      </c>
      <c r="C69" s="140">
        <f>C13+C19+C25+C31+C67+C37+C43+C49+C55+C61</f>
        <v>0</v>
      </c>
      <c r="D69" s="140">
        <f>D13+D19+D25+D31+D67+D37+D43+D49+D55+D61</f>
        <v>0</v>
      </c>
      <c r="E69" s="140">
        <f>E13+E19+E25+E31+E67+E37+E43+E49+E55+E61</f>
        <v>0</v>
      </c>
      <c r="F69" s="140">
        <f>F13+F19+F25+F31+F67+F37+F43+F49+F55+F61</f>
        <v>0</v>
      </c>
      <c r="G69" s="139"/>
      <c r="H69" s="140">
        <f>H13+H19+H25+H31+H67+H37+H43+H49+H55+H61</f>
        <v>0</v>
      </c>
      <c r="I69" s="136">
        <f>I13+I19+I25+I31+I67+I37+I43+I49+I55+I61</f>
        <v>0</v>
      </c>
      <c r="J69" s="139"/>
      <c r="K69" s="136">
        <f>K13+K19+K25+K31+K67+K37+K43+K49+K55+K61</f>
        <v>0</v>
      </c>
      <c r="L69" s="136">
        <f>L13+L19+L25+L31+L67+L37+L43+L49+L55+L61</f>
        <v>0</v>
      </c>
      <c r="M69" s="91"/>
    </row>
    <row r="70" spans="1:13" ht="25.5" customHeight="1">
      <c r="A70" s="83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83"/>
    </row>
    <row r="71" spans="1:13" ht="25.5" customHeight="1">
      <c r="A71" s="83"/>
      <c r="B71" s="315" t="s">
        <v>112</v>
      </c>
      <c r="C71" s="316"/>
      <c r="D71" s="316"/>
      <c r="E71" s="166"/>
      <c r="F71" s="92"/>
      <c r="G71" s="92"/>
      <c r="H71" s="92"/>
      <c r="I71" s="92"/>
      <c r="J71" s="92"/>
      <c r="K71" s="92"/>
      <c r="L71" s="92"/>
      <c r="M71" s="83"/>
    </row>
    <row r="72" spans="1:13" ht="25.5" customHeight="1">
      <c r="A72" s="83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83"/>
    </row>
    <row r="73" spans="1:13" ht="25.5" customHeight="1">
      <c r="A73" s="83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83"/>
    </row>
    <row r="74" spans="1:13" ht="25.5" customHeight="1">
      <c r="A74" s="83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83"/>
    </row>
    <row r="75" spans="1:13" ht="25.5" customHeight="1">
      <c r="A75" s="83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83"/>
    </row>
    <row r="76" spans="1:13" ht="25.5" customHeight="1">
      <c r="A76" s="83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83"/>
    </row>
    <row r="77" spans="1:13" ht="25.5" customHeight="1">
      <c r="A77" s="83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83"/>
    </row>
    <row r="78" spans="1:13" ht="25.5" customHeight="1">
      <c r="A78" s="83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83"/>
    </row>
    <row r="79" spans="1:13" ht="25.5" customHeight="1">
      <c r="A79" s="83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83"/>
    </row>
    <row r="80" spans="1:13" ht="25.5" customHeight="1">
      <c r="A80" s="83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83"/>
    </row>
    <row r="81" spans="1:13" ht="25.5" customHeight="1">
      <c r="A81" s="83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83"/>
    </row>
    <row r="82" spans="1:13" ht="25.5" customHeight="1">
      <c r="A82" s="83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83"/>
    </row>
    <row r="83" spans="1:13" ht="25.5" customHeight="1">
      <c r="A83" s="83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83"/>
    </row>
    <row r="84" spans="1:13" ht="25.5" customHeight="1">
      <c r="A84" s="83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83"/>
    </row>
  </sheetData>
  <mergeCells count="22">
    <mergeCell ref="B71:D71"/>
    <mergeCell ref="B2:L2"/>
    <mergeCell ref="C5:C6"/>
    <mergeCell ref="D5:D6"/>
    <mergeCell ref="E5:E6"/>
    <mergeCell ref="J4:J6"/>
    <mergeCell ref="B62:L62"/>
    <mergeCell ref="B4:B6"/>
    <mergeCell ref="B26:L26"/>
    <mergeCell ref="B20:L20"/>
    <mergeCell ref="F5:F6"/>
    <mergeCell ref="C4:I4"/>
    <mergeCell ref="B8:L8"/>
    <mergeCell ref="G5:G6"/>
    <mergeCell ref="H5:H6"/>
    <mergeCell ref="B14:L14"/>
    <mergeCell ref="B56:L56"/>
    <mergeCell ref="B68:L68"/>
    <mergeCell ref="B50:L50"/>
    <mergeCell ref="B32:L32"/>
    <mergeCell ref="B38:L38"/>
    <mergeCell ref="B44:L44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M84"/>
  <sheetViews>
    <sheetView view="pageBreakPreview" topLeftCell="A55" zoomScaleNormal="100" zoomScaleSheetLayoutView="100" workbookViewId="0">
      <selection activeCell="J4" sqref="J4:J6"/>
    </sheetView>
  </sheetViews>
  <sheetFormatPr defaultRowHeight="15"/>
  <cols>
    <col min="1" max="1" width="3" customWidth="1"/>
    <col min="2" max="2" width="20.42578125" style="3" customWidth="1"/>
    <col min="3" max="5" width="11.7109375" style="3" customWidth="1"/>
    <col min="6" max="6" width="14.42578125" style="3" customWidth="1"/>
    <col min="7" max="7" width="7.42578125" style="3" customWidth="1"/>
    <col min="8" max="8" width="13.85546875" style="3" customWidth="1"/>
    <col min="9" max="9" width="18.85546875" style="3" customWidth="1"/>
    <col min="10" max="10" width="7.42578125" style="3" customWidth="1"/>
    <col min="11" max="12" width="14.7109375" style="3" customWidth="1"/>
    <col min="13" max="13" width="3" customWidth="1"/>
  </cols>
  <sheetData>
    <row r="1" spans="1:13" ht="24.2" customHeight="1" thickBot="1">
      <c r="A1" s="9"/>
      <c r="B1" s="16"/>
      <c r="C1" s="16"/>
      <c r="D1" s="16"/>
      <c r="E1" s="16"/>
      <c r="F1" s="16"/>
      <c r="G1" s="16"/>
      <c r="H1" s="16"/>
      <c r="I1" s="16"/>
      <c r="J1" s="16"/>
      <c r="K1" s="16"/>
      <c r="L1" s="170" t="s">
        <v>115</v>
      </c>
      <c r="M1" s="9"/>
    </row>
    <row r="2" spans="1:13" s="2" customFormat="1" ht="36" customHeight="1" thickBot="1">
      <c r="A2" s="7"/>
      <c r="B2" s="335" t="s">
        <v>67</v>
      </c>
      <c r="C2" s="336"/>
      <c r="D2" s="336"/>
      <c r="E2" s="336"/>
      <c r="F2" s="336"/>
      <c r="G2" s="336"/>
      <c r="H2" s="336"/>
      <c r="I2" s="336"/>
      <c r="J2" s="336"/>
      <c r="K2" s="336"/>
      <c r="L2" s="337"/>
      <c r="M2" s="16"/>
    </row>
    <row r="3" spans="1:13" s="2" customFormat="1">
      <c r="A3" s="7"/>
      <c r="B3" s="14"/>
      <c r="C3" s="14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2.7" customHeight="1">
      <c r="A4" s="9"/>
      <c r="B4" s="338" t="s">
        <v>55</v>
      </c>
      <c r="C4" s="339" t="s">
        <v>113</v>
      </c>
      <c r="D4" s="339"/>
      <c r="E4" s="339"/>
      <c r="F4" s="339"/>
      <c r="G4" s="339"/>
      <c r="H4" s="339"/>
      <c r="I4" s="339"/>
      <c r="J4" s="340" t="s">
        <v>77</v>
      </c>
      <c r="K4" s="144"/>
      <c r="L4" s="144"/>
      <c r="M4" s="9"/>
    </row>
    <row r="5" spans="1:13" ht="14.25" customHeight="1">
      <c r="A5" s="9"/>
      <c r="B5" s="338"/>
      <c r="C5" s="343" t="s">
        <v>18</v>
      </c>
      <c r="D5" s="343" t="s">
        <v>20</v>
      </c>
      <c r="E5" s="345" t="s">
        <v>120</v>
      </c>
      <c r="F5" s="346" t="s">
        <v>62</v>
      </c>
      <c r="G5" s="348" t="s">
        <v>60</v>
      </c>
      <c r="H5" s="346" t="s">
        <v>88</v>
      </c>
      <c r="I5" s="141" t="s">
        <v>59</v>
      </c>
      <c r="J5" s="341"/>
      <c r="K5" s="145" t="s">
        <v>57</v>
      </c>
      <c r="L5" s="145" t="s">
        <v>58</v>
      </c>
      <c r="M5" s="9"/>
    </row>
    <row r="6" spans="1:13" ht="22.7" customHeight="1">
      <c r="A6" s="9"/>
      <c r="B6" s="338"/>
      <c r="C6" s="344"/>
      <c r="D6" s="344" t="s">
        <v>19</v>
      </c>
      <c r="E6" s="345" t="s">
        <v>20</v>
      </c>
      <c r="F6" s="347"/>
      <c r="G6" s="349"/>
      <c r="H6" s="350"/>
      <c r="I6" s="142" t="s">
        <v>111</v>
      </c>
      <c r="J6" s="342"/>
      <c r="K6" s="142" t="s">
        <v>56</v>
      </c>
      <c r="L6" s="146"/>
      <c r="M6" s="9"/>
    </row>
    <row r="7" spans="1:13" ht="14.25" customHeight="1">
      <c r="A7" s="9"/>
      <c r="B7" s="15">
        <v>1</v>
      </c>
      <c r="C7" s="147">
        <v>2</v>
      </c>
      <c r="D7" s="147">
        <v>3</v>
      </c>
      <c r="E7" s="147">
        <v>4</v>
      </c>
      <c r="F7" s="147" t="s">
        <v>116</v>
      </c>
      <c r="G7" s="147">
        <v>6</v>
      </c>
      <c r="H7" s="127" t="s">
        <v>121</v>
      </c>
      <c r="I7" s="143" t="s">
        <v>117</v>
      </c>
      <c r="J7" s="147">
        <v>9</v>
      </c>
      <c r="K7" s="143" t="s">
        <v>118</v>
      </c>
      <c r="L7" s="143" t="s">
        <v>119</v>
      </c>
      <c r="M7" s="9"/>
    </row>
    <row r="8" spans="1:13" ht="21.95" customHeight="1">
      <c r="A8" s="9"/>
      <c r="B8" s="310" t="s">
        <v>15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9"/>
    </row>
    <row r="9" spans="1:13" ht="18" customHeight="1">
      <c r="A9" s="9"/>
      <c r="B9" s="95" t="s">
        <v>78</v>
      </c>
      <c r="C9" s="96"/>
      <c r="D9" s="96"/>
      <c r="E9" s="96"/>
      <c r="F9" s="96">
        <f>SUM(C9:E9)</f>
        <v>0</v>
      </c>
      <c r="G9" s="97"/>
      <c r="H9" s="96">
        <f>SUM(C9+D9)*G9</f>
        <v>0</v>
      </c>
      <c r="I9" s="134">
        <f>F9+H9</f>
        <v>0</v>
      </c>
      <c r="J9" s="98"/>
      <c r="K9" s="96">
        <f>ROUND(I9*J9,2)</f>
        <v>0</v>
      </c>
      <c r="L9" s="96">
        <f>I9-K9</f>
        <v>0</v>
      </c>
      <c r="M9" s="9"/>
    </row>
    <row r="10" spans="1:13" ht="18" customHeight="1">
      <c r="A10" s="9"/>
      <c r="B10" s="95" t="s">
        <v>79</v>
      </c>
      <c r="C10" s="96"/>
      <c r="D10" s="96"/>
      <c r="E10" s="96"/>
      <c r="F10" s="96">
        <f>SUM(C10:E10)</f>
        <v>0</v>
      </c>
      <c r="G10" s="97"/>
      <c r="H10" s="96">
        <f>SUM(C10+D10)*G10</f>
        <v>0</v>
      </c>
      <c r="I10" s="134">
        <f>F10+H10</f>
        <v>0</v>
      </c>
      <c r="J10" s="98"/>
      <c r="K10" s="96">
        <f>ROUND(I10*J10,2)</f>
        <v>0</v>
      </c>
      <c r="L10" s="96">
        <f>I10-K10</f>
        <v>0</v>
      </c>
      <c r="M10" s="9"/>
    </row>
    <row r="11" spans="1:13" ht="18" customHeight="1">
      <c r="A11" s="9"/>
      <c r="B11" s="95" t="s">
        <v>80</v>
      </c>
      <c r="C11" s="96"/>
      <c r="D11" s="96"/>
      <c r="E11" s="96"/>
      <c r="F11" s="96">
        <f>SUM(C11:E11)</f>
        <v>0</v>
      </c>
      <c r="G11" s="97"/>
      <c r="H11" s="96">
        <f>SUM(C11+D11)*G11</f>
        <v>0</v>
      </c>
      <c r="I11" s="134">
        <f>F11+H11</f>
        <v>0</v>
      </c>
      <c r="J11" s="98"/>
      <c r="K11" s="96">
        <f>ROUND(I11*J11,2)</f>
        <v>0</v>
      </c>
      <c r="L11" s="96">
        <f>I11-K11</f>
        <v>0</v>
      </c>
      <c r="M11" s="9"/>
    </row>
    <row r="12" spans="1:13" ht="18" customHeight="1">
      <c r="A12" s="9"/>
      <c r="B12" s="99" t="s">
        <v>7</v>
      </c>
      <c r="C12" s="96"/>
      <c r="D12" s="96"/>
      <c r="E12" s="96"/>
      <c r="F12" s="96">
        <f>SUM(C12:E12)</f>
        <v>0</v>
      </c>
      <c r="G12" s="97"/>
      <c r="H12" s="96">
        <f>SUM(C12+D12)*G12</f>
        <v>0</v>
      </c>
      <c r="I12" s="134">
        <f>F12+H12</f>
        <v>0</v>
      </c>
      <c r="J12" s="98"/>
      <c r="K12" s="96">
        <f>ROUND(I12*J12,2)</f>
        <v>0</v>
      </c>
      <c r="L12" s="96">
        <f>I12-K12</f>
        <v>0</v>
      </c>
      <c r="M12" s="9"/>
    </row>
    <row r="13" spans="1:13" ht="21.95" customHeight="1">
      <c r="A13" s="9"/>
      <c r="B13" s="100" t="s">
        <v>99</v>
      </c>
      <c r="C13" s="138">
        <f>SUM(C9:C12)</f>
        <v>0</v>
      </c>
      <c r="D13" s="138">
        <f>SUM(D9:D12)</f>
        <v>0</v>
      </c>
      <c r="E13" s="138">
        <f>SUM(E9:E12)</f>
        <v>0</v>
      </c>
      <c r="F13" s="138">
        <f>SUM(F9:F12)</f>
        <v>0</v>
      </c>
      <c r="G13" s="137"/>
      <c r="H13" s="138">
        <f>SUM(H9:H12)</f>
        <v>0</v>
      </c>
      <c r="I13" s="135">
        <f>SUM(I9:I12)</f>
        <v>0</v>
      </c>
      <c r="J13" s="137"/>
      <c r="K13" s="135">
        <f>SUM(K9:K12)</f>
        <v>0</v>
      </c>
      <c r="L13" s="135">
        <f>SUM(L9:L12)</f>
        <v>0</v>
      </c>
      <c r="M13" s="9"/>
    </row>
    <row r="14" spans="1:13" ht="21.95" customHeight="1">
      <c r="A14" s="9"/>
      <c r="B14" s="327" t="s">
        <v>16</v>
      </c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9"/>
    </row>
    <row r="15" spans="1:13" ht="18" customHeight="1">
      <c r="A15" s="9"/>
      <c r="B15" s="95" t="s">
        <v>78</v>
      </c>
      <c r="C15" s="96"/>
      <c r="D15" s="96"/>
      <c r="E15" s="96"/>
      <c r="F15" s="96">
        <f>SUM(C15:E15)</f>
        <v>0</v>
      </c>
      <c r="G15" s="97"/>
      <c r="H15" s="96">
        <f>SUM(C15+D15)*G15</f>
        <v>0</v>
      </c>
      <c r="I15" s="134">
        <f>F15+H15</f>
        <v>0</v>
      </c>
      <c r="J15" s="98"/>
      <c r="K15" s="96">
        <f>ROUND(I15*J15,2)</f>
        <v>0</v>
      </c>
      <c r="L15" s="96">
        <f>I15-K15</f>
        <v>0</v>
      </c>
      <c r="M15" s="9"/>
    </row>
    <row r="16" spans="1:13" ht="18" customHeight="1">
      <c r="A16" s="9"/>
      <c r="B16" s="95" t="s">
        <v>79</v>
      </c>
      <c r="C16" s="96"/>
      <c r="D16" s="96"/>
      <c r="E16" s="96"/>
      <c r="F16" s="96">
        <f>SUM(C16:E16)</f>
        <v>0</v>
      </c>
      <c r="G16" s="97"/>
      <c r="H16" s="96">
        <f>SUM(C16+D16)*G16</f>
        <v>0</v>
      </c>
      <c r="I16" s="134">
        <f>F16+H16</f>
        <v>0</v>
      </c>
      <c r="J16" s="98"/>
      <c r="K16" s="96">
        <f>ROUND(I16*J16,2)</f>
        <v>0</v>
      </c>
      <c r="L16" s="96">
        <f>I16-K16</f>
        <v>0</v>
      </c>
      <c r="M16" s="9"/>
    </row>
    <row r="17" spans="1:13" ht="18" customHeight="1">
      <c r="A17" s="9"/>
      <c r="B17" s="95" t="s">
        <v>80</v>
      </c>
      <c r="C17" s="96"/>
      <c r="D17" s="96"/>
      <c r="E17" s="96"/>
      <c r="F17" s="96">
        <f>SUM(C17:E17)</f>
        <v>0</v>
      </c>
      <c r="G17" s="97"/>
      <c r="H17" s="96">
        <f>SUM(C17+D17)*G17</f>
        <v>0</v>
      </c>
      <c r="I17" s="134">
        <f>F17+H17</f>
        <v>0</v>
      </c>
      <c r="J17" s="98"/>
      <c r="K17" s="96">
        <f>ROUND(I17*J17,2)</f>
        <v>0</v>
      </c>
      <c r="L17" s="96">
        <f>I17-K17</f>
        <v>0</v>
      </c>
      <c r="M17" s="9"/>
    </row>
    <row r="18" spans="1:13" ht="18" customHeight="1">
      <c r="A18" s="9"/>
      <c r="B18" s="99" t="s">
        <v>7</v>
      </c>
      <c r="C18" s="96"/>
      <c r="D18" s="96"/>
      <c r="E18" s="96"/>
      <c r="F18" s="96">
        <f>SUM(C18:E18)</f>
        <v>0</v>
      </c>
      <c r="G18" s="97"/>
      <c r="H18" s="96">
        <f>SUM(C18+D18)*G18</f>
        <v>0</v>
      </c>
      <c r="I18" s="134">
        <f>F18+H18</f>
        <v>0</v>
      </c>
      <c r="J18" s="98"/>
      <c r="K18" s="96">
        <f>ROUND(I18*J18,2)</f>
        <v>0</v>
      </c>
      <c r="L18" s="96">
        <f>I18-K18</f>
        <v>0</v>
      </c>
      <c r="M18" s="9"/>
    </row>
    <row r="19" spans="1:13" ht="21.95" customHeight="1">
      <c r="A19" s="9"/>
      <c r="B19" s="100" t="s">
        <v>99</v>
      </c>
      <c r="C19" s="138">
        <f>SUM(C15:C18)</f>
        <v>0</v>
      </c>
      <c r="D19" s="138">
        <f>SUM(D15:D18)</f>
        <v>0</v>
      </c>
      <c r="E19" s="138">
        <f>SUM(E15:E18)</f>
        <v>0</v>
      </c>
      <c r="F19" s="138">
        <f>SUM(F15:F18)</f>
        <v>0</v>
      </c>
      <c r="G19" s="137"/>
      <c r="H19" s="138">
        <f>SUM(H15:H18)</f>
        <v>0</v>
      </c>
      <c r="I19" s="135">
        <f>SUM(I15:I18)</f>
        <v>0</v>
      </c>
      <c r="J19" s="137"/>
      <c r="K19" s="135">
        <f>SUM(K15:K18)</f>
        <v>0</v>
      </c>
      <c r="L19" s="135">
        <f>SUM(L15:L18)</f>
        <v>0</v>
      </c>
      <c r="M19" s="9"/>
    </row>
    <row r="20" spans="1:13" ht="21.95" customHeight="1">
      <c r="A20" s="9"/>
      <c r="B20" s="327" t="s">
        <v>17</v>
      </c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9"/>
    </row>
    <row r="21" spans="1:13" ht="18" customHeight="1">
      <c r="A21" s="9"/>
      <c r="B21" s="95"/>
      <c r="C21" s="96"/>
      <c r="D21" s="96"/>
      <c r="E21" s="96"/>
      <c r="F21" s="96">
        <f>SUM(C21:E21)</f>
        <v>0</v>
      </c>
      <c r="G21" s="97"/>
      <c r="H21" s="96">
        <f>SUM(C21+D21)*G21</f>
        <v>0</v>
      </c>
      <c r="I21" s="134">
        <f>F21+H21</f>
        <v>0</v>
      </c>
      <c r="J21" s="98"/>
      <c r="K21" s="96">
        <f>ROUND(I21*J21,2)</f>
        <v>0</v>
      </c>
      <c r="L21" s="96">
        <f>I21-K21</f>
        <v>0</v>
      </c>
      <c r="M21" s="9"/>
    </row>
    <row r="22" spans="1:13" ht="18" customHeight="1">
      <c r="A22" s="9"/>
      <c r="B22" s="95"/>
      <c r="C22" s="96"/>
      <c r="D22" s="96"/>
      <c r="E22" s="96"/>
      <c r="F22" s="96">
        <f>SUM(C22:E22)</f>
        <v>0</v>
      </c>
      <c r="G22" s="97"/>
      <c r="H22" s="96">
        <f>SUM(C22+D22)*G22</f>
        <v>0</v>
      </c>
      <c r="I22" s="134">
        <f>F22+H22</f>
        <v>0</v>
      </c>
      <c r="J22" s="98"/>
      <c r="K22" s="96">
        <f>ROUND(I22*J22,2)</f>
        <v>0</v>
      </c>
      <c r="L22" s="96">
        <f>I22-K22</f>
        <v>0</v>
      </c>
      <c r="M22" s="9"/>
    </row>
    <row r="23" spans="1:13" ht="18" customHeight="1">
      <c r="A23" s="9"/>
      <c r="B23" s="95"/>
      <c r="C23" s="96"/>
      <c r="D23" s="96"/>
      <c r="E23" s="96"/>
      <c r="F23" s="96">
        <f>SUM(C23:E23)</f>
        <v>0</v>
      </c>
      <c r="G23" s="97"/>
      <c r="H23" s="96">
        <f>SUM(C23+D23)*G23</f>
        <v>0</v>
      </c>
      <c r="I23" s="134">
        <f>F23+H23</f>
        <v>0</v>
      </c>
      <c r="J23" s="98"/>
      <c r="K23" s="96">
        <f>ROUND(I23*J23,2)</f>
        <v>0</v>
      </c>
      <c r="L23" s="96">
        <f>I23-K23</f>
        <v>0</v>
      </c>
      <c r="M23" s="9"/>
    </row>
    <row r="24" spans="1:13" ht="18" customHeight="1">
      <c r="A24" s="9"/>
      <c r="B24" s="99"/>
      <c r="C24" s="96"/>
      <c r="D24" s="96"/>
      <c r="E24" s="96"/>
      <c r="F24" s="96">
        <f>SUM(C24:E24)</f>
        <v>0</v>
      </c>
      <c r="G24" s="97"/>
      <c r="H24" s="96">
        <f>SUM(C24+D24)*G24</f>
        <v>0</v>
      </c>
      <c r="I24" s="134">
        <f>F24+H24</f>
        <v>0</v>
      </c>
      <c r="J24" s="98"/>
      <c r="K24" s="96">
        <f>ROUND(I24*J24,2)</f>
        <v>0</v>
      </c>
      <c r="L24" s="96">
        <f>I24-K24</f>
        <v>0</v>
      </c>
      <c r="M24" s="9"/>
    </row>
    <row r="25" spans="1:13" ht="21.95" customHeight="1">
      <c r="A25" s="9"/>
      <c r="B25" s="100" t="s">
        <v>99</v>
      </c>
      <c r="C25" s="138">
        <f>SUM(C21:C24)</f>
        <v>0</v>
      </c>
      <c r="D25" s="138">
        <f>SUM(D21:D24)</f>
        <v>0</v>
      </c>
      <c r="E25" s="138">
        <f>SUM(E21:E24)</f>
        <v>0</v>
      </c>
      <c r="F25" s="138">
        <f>SUM(F21:F24)</f>
        <v>0</v>
      </c>
      <c r="G25" s="137"/>
      <c r="H25" s="138">
        <f>SUM(H21:H24)</f>
        <v>0</v>
      </c>
      <c r="I25" s="135">
        <f>SUM(I21:I24)</f>
        <v>0</v>
      </c>
      <c r="J25" s="137"/>
      <c r="K25" s="135">
        <f>SUM(K21:K24)</f>
        <v>0</v>
      </c>
      <c r="L25" s="135">
        <f>SUM(L21:L24)</f>
        <v>0</v>
      </c>
      <c r="M25" s="9"/>
    </row>
    <row r="26" spans="1:13" ht="21.95" customHeight="1">
      <c r="A26" s="9"/>
      <c r="B26" s="310" t="s">
        <v>91</v>
      </c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9"/>
    </row>
    <row r="27" spans="1:13" ht="18" customHeight="1">
      <c r="A27" s="9"/>
      <c r="B27" s="95"/>
      <c r="C27" s="96"/>
      <c r="D27" s="96"/>
      <c r="E27" s="96"/>
      <c r="F27" s="96">
        <f>SUM(C27:E27)</f>
        <v>0</v>
      </c>
      <c r="G27" s="97"/>
      <c r="H27" s="96">
        <f>SUM(C27+D27)*G27</f>
        <v>0</v>
      </c>
      <c r="I27" s="134">
        <f>F27+H27</f>
        <v>0</v>
      </c>
      <c r="J27" s="98"/>
      <c r="K27" s="96">
        <f>ROUND(I27*J27,2)</f>
        <v>0</v>
      </c>
      <c r="L27" s="96">
        <f>I27-K27</f>
        <v>0</v>
      </c>
      <c r="M27" s="9"/>
    </row>
    <row r="28" spans="1:13" ht="18" customHeight="1">
      <c r="A28" s="9"/>
      <c r="B28" s="95"/>
      <c r="C28" s="96"/>
      <c r="D28" s="96"/>
      <c r="E28" s="96"/>
      <c r="F28" s="96">
        <f>SUM(C28:E28)</f>
        <v>0</v>
      </c>
      <c r="G28" s="97"/>
      <c r="H28" s="96">
        <f>SUM(C28+D28)*G28</f>
        <v>0</v>
      </c>
      <c r="I28" s="134">
        <f>F28+H28</f>
        <v>0</v>
      </c>
      <c r="J28" s="98"/>
      <c r="K28" s="96">
        <f>ROUND(I28*J28,2)</f>
        <v>0</v>
      </c>
      <c r="L28" s="96">
        <f>I28-K28</f>
        <v>0</v>
      </c>
      <c r="M28" s="9"/>
    </row>
    <row r="29" spans="1:13" ht="18" customHeight="1">
      <c r="A29" s="9"/>
      <c r="B29" s="95"/>
      <c r="C29" s="96"/>
      <c r="D29" s="96"/>
      <c r="E29" s="96"/>
      <c r="F29" s="96">
        <f>SUM(C29:E29)</f>
        <v>0</v>
      </c>
      <c r="G29" s="97"/>
      <c r="H29" s="96">
        <f>SUM(C29+D29)*G29</f>
        <v>0</v>
      </c>
      <c r="I29" s="134">
        <f>F29+H29</f>
        <v>0</v>
      </c>
      <c r="J29" s="98"/>
      <c r="K29" s="96">
        <f>ROUND(I29*J29,2)</f>
        <v>0</v>
      </c>
      <c r="L29" s="96">
        <f>I29-K29</f>
        <v>0</v>
      </c>
      <c r="M29" s="9"/>
    </row>
    <row r="30" spans="1:13" ht="18" customHeight="1">
      <c r="A30" s="9"/>
      <c r="B30" s="99"/>
      <c r="C30" s="96"/>
      <c r="D30" s="96"/>
      <c r="E30" s="96"/>
      <c r="F30" s="96">
        <f>SUM(C30:E30)</f>
        <v>0</v>
      </c>
      <c r="G30" s="97"/>
      <c r="H30" s="96">
        <f>SUM(C30+D30)*G30</f>
        <v>0</v>
      </c>
      <c r="I30" s="134">
        <f>F30+H30</f>
        <v>0</v>
      </c>
      <c r="J30" s="98"/>
      <c r="K30" s="96">
        <f>ROUND(I30*J30,2)</f>
        <v>0</v>
      </c>
      <c r="L30" s="96">
        <f>I30-K30</f>
        <v>0</v>
      </c>
      <c r="M30" s="9"/>
    </row>
    <row r="31" spans="1:13" ht="21.95" customHeight="1">
      <c r="A31" s="9"/>
      <c r="B31" s="100" t="s">
        <v>99</v>
      </c>
      <c r="C31" s="138">
        <f>SUM(C27:C30)</f>
        <v>0</v>
      </c>
      <c r="D31" s="138">
        <f>SUM(D27:D30)</f>
        <v>0</v>
      </c>
      <c r="E31" s="138">
        <f>SUM(E27:E30)</f>
        <v>0</v>
      </c>
      <c r="F31" s="138">
        <f>SUM(F27:F30)</f>
        <v>0</v>
      </c>
      <c r="G31" s="137"/>
      <c r="H31" s="138">
        <f>SUM(H27:H30)</f>
        <v>0</v>
      </c>
      <c r="I31" s="135">
        <f>SUM(I27:I30)</f>
        <v>0</v>
      </c>
      <c r="J31" s="137"/>
      <c r="K31" s="135">
        <f>SUM(K27:K30)</f>
        <v>0</v>
      </c>
      <c r="L31" s="135">
        <f>SUM(L27:L30)</f>
        <v>0</v>
      </c>
      <c r="M31" s="9"/>
    </row>
    <row r="32" spans="1:13" ht="21.95" customHeight="1">
      <c r="A32" s="9"/>
      <c r="B32" s="310" t="s">
        <v>92</v>
      </c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9"/>
    </row>
    <row r="33" spans="1:13" ht="18" customHeight="1">
      <c r="A33" s="9"/>
      <c r="B33" s="95"/>
      <c r="C33" s="96"/>
      <c r="D33" s="96"/>
      <c r="E33" s="96"/>
      <c r="F33" s="96">
        <f>SUM(C33:E33)</f>
        <v>0</v>
      </c>
      <c r="G33" s="97"/>
      <c r="H33" s="96">
        <f>SUM(C33+D33)*G33</f>
        <v>0</v>
      </c>
      <c r="I33" s="134">
        <f>F33+H33</f>
        <v>0</v>
      </c>
      <c r="J33" s="98"/>
      <c r="K33" s="96">
        <f>ROUND(I33*J33,2)</f>
        <v>0</v>
      </c>
      <c r="L33" s="96">
        <f>I33-K33</f>
        <v>0</v>
      </c>
      <c r="M33" s="9"/>
    </row>
    <row r="34" spans="1:13" ht="18" customHeight="1">
      <c r="A34" s="9"/>
      <c r="B34" s="95"/>
      <c r="C34" s="96"/>
      <c r="D34" s="96"/>
      <c r="E34" s="96"/>
      <c r="F34" s="96">
        <f>SUM(C34:E34)</f>
        <v>0</v>
      </c>
      <c r="G34" s="97"/>
      <c r="H34" s="96">
        <f>SUM(C34+D34)*G34</f>
        <v>0</v>
      </c>
      <c r="I34" s="134">
        <f>F34+H34</f>
        <v>0</v>
      </c>
      <c r="J34" s="98"/>
      <c r="K34" s="96">
        <f>ROUND(I34*J34,2)</f>
        <v>0</v>
      </c>
      <c r="L34" s="96">
        <f>I34-K34</f>
        <v>0</v>
      </c>
      <c r="M34" s="9"/>
    </row>
    <row r="35" spans="1:13" ht="18" customHeight="1">
      <c r="A35" s="9"/>
      <c r="B35" s="95"/>
      <c r="C35" s="96"/>
      <c r="D35" s="96"/>
      <c r="E35" s="96"/>
      <c r="F35" s="96">
        <f>SUM(C35:E35)</f>
        <v>0</v>
      </c>
      <c r="G35" s="97"/>
      <c r="H35" s="96">
        <f>SUM(C35+D35)*G35</f>
        <v>0</v>
      </c>
      <c r="I35" s="134">
        <f>F35+H35</f>
        <v>0</v>
      </c>
      <c r="J35" s="98"/>
      <c r="K35" s="96">
        <f>ROUND(I35*J35,2)</f>
        <v>0</v>
      </c>
      <c r="L35" s="96">
        <f>I35-K35</f>
        <v>0</v>
      </c>
      <c r="M35" s="9"/>
    </row>
    <row r="36" spans="1:13" ht="18" customHeight="1">
      <c r="A36" s="9"/>
      <c r="B36" s="99"/>
      <c r="C36" s="96"/>
      <c r="D36" s="96"/>
      <c r="E36" s="96"/>
      <c r="F36" s="96">
        <f>SUM(C36:E36)</f>
        <v>0</v>
      </c>
      <c r="G36" s="97"/>
      <c r="H36" s="96">
        <f>SUM(C36+D36)*G36</f>
        <v>0</v>
      </c>
      <c r="I36" s="134">
        <f>F36+H36</f>
        <v>0</v>
      </c>
      <c r="J36" s="98"/>
      <c r="K36" s="96">
        <f>ROUND(I36*J36,2)</f>
        <v>0</v>
      </c>
      <c r="L36" s="96">
        <f>I36-K36</f>
        <v>0</v>
      </c>
      <c r="M36" s="9"/>
    </row>
    <row r="37" spans="1:13" ht="21.95" customHeight="1">
      <c r="A37" s="9"/>
      <c r="B37" s="100" t="s">
        <v>99</v>
      </c>
      <c r="C37" s="138">
        <f>SUM(C33:C36)</f>
        <v>0</v>
      </c>
      <c r="D37" s="138">
        <f>SUM(D33:D36)</f>
        <v>0</v>
      </c>
      <c r="E37" s="138">
        <f>SUM(E33:E36)</f>
        <v>0</v>
      </c>
      <c r="F37" s="138">
        <f>SUM(F33:F36)</f>
        <v>0</v>
      </c>
      <c r="G37" s="137"/>
      <c r="H37" s="138">
        <f>SUM(H33:H36)</f>
        <v>0</v>
      </c>
      <c r="I37" s="135">
        <f>SUM(I33:I36)</f>
        <v>0</v>
      </c>
      <c r="J37" s="137"/>
      <c r="K37" s="135">
        <f>SUM(K33:K36)</f>
        <v>0</v>
      </c>
      <c r="L37" s="135">
        <f>SUM(L33:L36)</f>
        <v>0</v>
      </c>
      <c r="M37" s="9"/>
    </row>
    <row r="38" spans="1:13" ht="21.95" customHeight="1">
      <c r="A38" s="9"/>
      <c r="B38" s="310" t="s">
        <v>93</v>
      </c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9"/>
    </row>
    <row r="39" spans="1:13" ht="18" customHeight="1">
      <c r="A39" s="9"/>
      <c r="B39" s="95"/>
      <c r="C39" s="96"/>
      <c r="D39" s="96"/>
      <c r="E39" s="96"/>
      <c r="F39" s="96">
        <f>SUM(C39:E39)</f>
        <v>0</v>
      </c>
      <c r="G39" s="97"/>
      <c r="H39" s="96">
        <f>SUM(C39+D39)*G39</f>
        <v>0</v>
      </c>
      <c r="I39" s="134">
        <f>F39+H39</f>
        <v>0</v>
      </c>
      <c r="J39" s="98"/>
      <c r="K39" s="96">
        <f>ROUND(I39*J39,2)</f>
        <v>0</v>
      </c>
      <c r="L39" s="96">
        <f>I39-K39</f>
        <v>0</v>
      </c>
      <c r="M39" s="9"/>
    </row>
    <row r="40" spans="1:13" ht="18" customHeight="1">
      <c r="A40" s="9"/>
      <c r="B40" s="95"/>
      <c r="C40" s="96"/>
      <c r="D40" s="96"/>
      <c r="E40" s="96"/>
      <c r="F40" s="96">
        <f>SUM(C40:E40)</f>
        <v>0</v>
      </c>
      <c r="G40" s="97"/>
      <c r="H40" s="96">
        <f>SUM(C40+D40)*G40</f>
        <v>0</v>
      </c>
      <c r="I40" s="134">
        <f>F40+H40</f>
        <v>0</v>
      </c>
      <c r="J40" s="98"/>
      <c r="K40" s="96">
        <f>ROUND(I40*J40,2)</f>
        <v>0</v>
      </c>
      <c r="L40" s="96">
        <f>I40-K40</f>
        <v>0</v>
      </c>
      <c r="M40" s="9"/>
    </row>
    <row r="41" spans="1:13" ht="18" customHeight="1">
      <c r="A41" s="9"/>
      <c r="B41" s="95"/>
      <c r="C41" s="96"/>
      <c r="D41" s="96"/>
      <c r="E41" s="96"/>
      <c r="F41" s="96">
        <f>SUM(C41:E41)</f>
        <v>0</v>
      </c>
      <c r="G41" s="97"/>
      <c r="H41" s="96">
        <f>SUM(C41+D41)*G41</f>
        <v>0</v>
      </c>
      <c r="I41" s="134">
        <f>F41+H41</f>
        <v>0</v>
      </c>
      <c r="J41" s="98"/>
      <c r="K41" s="96">
        <f>ROUND(I41*J41,2)</f>
        <v>0</v>
      </c>
      <c r="L41" s="96">
        <f>I41-K41</f>
        <v>0</v>
      </c>
      <c r="M41" s="9"/>
    </row>
    <row r="42" spans="1:13" ht="18" customHeight="1">
      <c r="A42" s="9"/>
      <c r="B42" s="99"/>
      <c r="C42" s="96"/>
      <c r="D42" s="96"/>
      <c r="E42" s="96"/>
      <c r="F42" s="96">
        <f>SUM(C42:E42)</f>
        <v>0</v>
      </c>
      <c r="G42" s="97"/>
      <c r="H42" s="96">
        <f>SUM(C42+D42)*G42</f>
        <v>0</v>
      </c>
      <c r="I42" s="134">
        <f>F42+H42</f>
        <v>0</v>
      </c>
      <c r="J42" s="98"/>
      <c r="K42" s="96">
        <f>ROUND(I42*J42,2)</f>
        <v>0</v>
      </c>
      <c r="L42" s="96">
        <f>I42-K42</f>
        <v>0</v>
      </c>
      <c r="M42" s="9"/>
    </row>
    <row r="43" spans="1:13" ht="21.95" customHeight="1">
      <c r="A43" s="9"/>
      <c r="B43" s="100" t="s">
        <v>99</v>
      </c>
      <c r="C43" s="138">
        <f>SUM(C39:C42)</f>
        <v>0</v>
      </c>
      <c r="D43" s="138">
        <f>SUM(D39:D42)</f>
        <v>0</v>
      </c>
      <c r="E43" s="138">
        <f>SUM(E39:E42)</f>
        <v>0</v>
      </c>
      <c r="F43" s="138">
        <f>SUM(F39:F42)</f>
        <v>0</v>
      </c>
      <c r="G43" s="137"/>
      <c r="H43" s="138">
        <f>SUM(H39:H42)</f>
        <v>0</v>
      </c>
      <c r="I43" s="135">
        <f>SUM(I39:I42)</f>
        <v>0</v>
      </c>
      <c r="J43" s="137"/>
      <c r="K43" s="135">
        <f>SUM(K39:K42)</f>
        <v>0</v>
      </c>
      <c r="L43" s="135">
        <f>SUM(L39:L42)</f>
        <v>0</v>
      </c>
      <c r="M43" s="9"/>
    </row>
    <row r="44" spans="1:13" ht="21.95" customHeight="1">
      <c r="A44" s="9"/>
      <c r="B44" s="310" t="s">
        <v>94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9"/>
    </row>
    <row r="45" spans="1:13" ht="18" customHeight="1">
      <c r="A45" s="9"/>
      <c r="B45" s="95"/>
      <c r="C45" s="96"/>
      <c r="D45" s="96"/>
      <c r="E45" s="96"/>
      <c r="F45" s="96">
        <f>SUM(C45:E45)</f>
        <v>0</v>
      </c>
      <c r="G45" s="97"/>
      <c r="H45" s="96">
        <f>SUM(C45+D45)*G45</f>
        <v>0</v>
      </c>
      <c r="I45" s="134">
        <f>F45+H45</f>
        <v>0</v>
      </c>
      <c r="J45" s="98"/>
      <c r="K45" s="96">
        <f>ROUND(I45*J45,2)</f>
        <v>0</v>
      </c>
      <c r="L45" s="96">
        <f>I45-K45</f>
        <v>0</v>
      </c>
      <c r="M45" s="9"/>
    </row>
    <row r="46" spans="1:13" ht="18" customHeight="1">
      <c r="A46" s="9"/>
      <c r="B46" s="95"/>
      <c r="C46" s="96"/>
      <c r="D46" s="96"/>
      <c r="E46" s="96"/>
      <c r="F46" s="96">
        <f>SUM(C46:E46)</f>
        <v>0</v>
      </c>
      <c r="G46" s="97"/>
      <c r="H46" s="96">
        <f>SUM(C46+D46)*G46</f>
        <v>0</v>
      </c>
      <c r="I46" s="134">
        <f>F46+H46</f>
        <v>0</v>
      </c>
      <c r="J46" s="98"/>
      <c r="K46" s="96">
        <f>ROUND(I46*J46,2)</f>
        <v>0</v>
      </c>
      <c r="L46" s="96">
        <f>I46-K46</f>
        <v>0</v>
      </c>
      <c r="M46" s="9"/>
    </row>
    <row r="47" spans="1:13" ht="18" customHeight="1">
      <c r="A47" s="9"/>
      <c r="B47" s="95"/>
      <c r="C47" s="96"/>
      <c r="D47" s="96"/>
      <c r="E47" s="96"/>
      <c r="F47" s="96">
        <f>SUM(C47:E47)</f>
        <v>0</v>
      </c>
      <c r="G47" s="97"/>
      <c r="H47" s="96">
        <f>SUM(C47+D47)*G47</f>
        <v>0</v>
      </c>
      <c r="I47" s="134">
        <f>F47+H47</f>
        <v>0</v>
      </c>
      <c r="J47" s="98"/>
      <c r="K47" s="96">
        <f>ROUND(I47*J47,2)</f>
        <v>0</v>
      </c>
      <c r="L47" s="96">
        <f>I47-K47</f>
        <v>0</v>
      </c>
      <c r="M47" s="9"/>
    </row>
    <row r="48" spans="1:13" ht="18" customHeight="1">
      <c r="A48" s="9"/>
      <c r="B48" s="99"/>
      <c r="C48" s="96"/>
      <c r="D48" s="96"/>
      <c r="E48" s="96"/>
      <c r="F48" s="96">
        <f>SUM(C48:E48)</f>
        <v>0</v>
      </c>
      <c r="G48" s="97"/>
      <c r="H48" s="96">
        <f>SUM(C48+D48)*G48</f>
        <v>0</v>
      </c>
      <c r="I48" s="134">
        <f>F48+H48</f>
        <v>0</v>
      </c>
      <c r="J48" s="98"/>
      <c r="K48" s="96">
        <f>ROUND(I48*J48,2)</f>
        <v>0</v>
      </c>
      <c r="L48" s="96">
        <f>I48-K48</f>
        <v>0</v>
      </c>
      <c r="M48" s="9"/>
    </row>
    <row r="49" spans="1:13" ht="21.95" customHeight="1">
      <c r="A49" s="9"/>
      <c r="B49" s="100" t="s">
        <v>99</v>
      </c>
      <c r="C49" s="138">
        <f>SUM(C45:C48)</f>
        <v>0</v>
      </c>
      <c r="D49" s="138">
        <f>SUM(D45:D48)</f>
        <v>0</v>
      </c>
      <c r="E49" s="138">
        <f>SUM(E45:E48)</f>
        <v>0</v>
      </c>
      <c r="F49" s="138">
        <f>SUM(F45:F48)</f>
        <v>0</v>
      </c>
      <c r="G49" s="137"/>
      <c r="H49" s="138">
        <f>SUM(H45:H48)</f>
        <v>0</v>
      </c>
      <c r="I49" s="135">
        <f>SUM(I45:I48)</f>
        <v>0</v>
      </c>
      <c r="J49" s="137"/>
      <c r="K49" s="135">
        <f>SUM(K45:K48)</f>
        <v>0</v>
      </c>
      <c r="L49" s="135">
        <f>SUM(L45:L48)</f>
        <v>0</v>
      </c>
      <c r="M49" s="9"/>
    </row>
    <row r="50" spans="1:13" ht="21.95" customHeight="1">
      <c r="A50" s="9"/>
      <c r="B50" s="310" t="s">
        <v>95</v>
      </c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9"/>
    </row>
    <row r="51" spans="1:13" ht="18" customHeight="1">
      <c r="A51" s="9"/>
      <c r="B51" s="95"/>
      <c r="C51" s="96"/>
      <c r="D51" s="96"/>
      <c r="E51" s="96"/>
      <c r="F51" s="96">
        <f>SUM(C51:E51)</f>
        <v>0</v>
      </c>
      <c r="G51" s="97"/>
      <c r="H51" s="96">
        <f>SUM(C51+D51)*G51</f>
        <v>0</v>
      </c>
      <c r="I51" s="134">
        <f>F51+H51</f>
        <v>0</v>
      </c>
      <c r="J51" s="98"/>
      <c r="K51" s="96">
        <f>ROUND(I51*J51,2)</f>
        <v>0</v>
      </c>
      <c r="L51" s="96">
        <f>I51-K51</f>
        <v>0</v>
      </c>
      <c r="M51" s="9"/>
    </row>
    <row r="52" spans="1:13" ht="18" customHeight="1">
      <c r="A52" s="9"/>
      <c r="B52" s="95"/>
      <c r="C52" s="96"/>
      <c r="D52" s="96"/>
      <c r="E52" s="96"/>
      <c r="F52" s="96">
        <f>SUM(C52:E52)</f>
        <v>0</v>
      </c>
      <c r="G52" s="97"/>
      <c r="H52" s="96">
        <f>SUM(C52+D52)*G52</f>
        <v>0</v>
      </c>
      <c r="I52" s="134">
        <f>F52+H52</f>
        <v>0</v>
      </c>
      <c r="J52" s="98"/>
      <c r="K52" s="96">
        <f>ROUND(I52*J52,2)</f>
        <v>0</v>
      </c>
      <c r="L52" s="96">
        <f>I52-K52</f>
        <v>0</v>
      </c>
      <c r="M52" s="9"/>
    </row>
    <row r="53" spans="1:13" ht="18" customHeight="1">
      <c r="A53" s="9"/>
      <c r="B53" s="95"/>
      <c r="C53" s="96"/>
      <c r="D53" s="96"/>
      <c r="E53" s="96"/>
      <c r="F53" s="96">
        <f>SUM(C53:E53)</f>
        <v>0</v>
      </c>
      <c r="G53" s="97"/>
      <c r="H53" s="96">
        <f>SUM(C53+D53)*G53</f>
        <v>0</v>
      </c>
      <c r="I53" s="134">
        <f>F53+H53</f>
        <v>0</v>
      </c>
      <c r="J53" s="98"/>
      <c r="K53" s="96">
        <f>ROUND(I53*J53,2)</f>
        <v>0</v>
      </c>
      <c r="L53" s="96">
        <f>I53-K53</f>
        <v>0</v>
      </c>
      <c r="M53" s="9"/>
    </row>
    <row r="54" spans="1:13" ht="18" customHeight="1">
      <c r="A54" s="9"/>
      <c r="B54" s="99"/>
      <c r="C54" s="96"/>
      <c r="D54" s="96"/>
      <c r="E54" s="96"/>
      <c r="F54" s="96">
        <f>SUM(C54:E54)</f>
        <v>0</v>
      </c>
      <c r="G54" s="97"/>
      <c r="H54" s="96">
        <f>SUM(C54+D54)*G54</f>
        <v>0</v>
      </c>
      <c r="I54" s="134">
        <f>F54+H54</f>
        <v>0</v>
      </c>
      <c r="J54" s="98"/>
      <c r="K54" s="96">
        <f>ROUND(I54*J54,2)</f>
        <v>0</v>
      </c>
      <c r="L54" s="96">
        <f>I54-K54</f>
        <v>0</v>
      </c>
      <c r="M54" s="9"/>
    </row>
    <row r="55" spans="1:13" ht="21.95" customHeight="1">
      <c r="A55" s="9"/>
      <c r="B55" s="100" t="s">
        <v>99</v>
      </c>
      <c r="C55" s="138">
        <f>SUM(C51:C54)</f>
        <v>0</v>
      </c>
      <c r="D55" s="138">
        <f>SUM(D51:D54)</f>
        <v>0</v>
      </c>
      <c r="E55" s="138">
        <f>SUM(E51:E54)</f>
        <v>0</v>
      </c>
      <c r="F55" s="138">
        <f>SUM(F51:F54)</f>
        <v>0</v>
      </c>
      <c r="G55" s="137"/>
      <c r="H55" s="138">
        <f>SUM(H51:H54)</f>
        <v>0</v>
      </c>
      <c r="I55" s="135">
        <f>SUM(I51:I54)</f>
        <v>0</v>
      </c>
      <c r="J55" s="137"/>
      <c r="K55" s="135">
        <f>SUM(K51:K54)</f>
        <v>0</v>
      </c>
      <c r="L55" s="135">
        <f>SUM(L51:L54)</f>
        <v>0</v>
      </c>
      <c r="M55" s="9"/>
    </row>
    <row r="56" spans="1:13" ht="21.95" customHeight="1">
      <c r="A56" s="9"/>
      <c r="B56" s="310" t="s">
        <v>96</v>
      </c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9"/>
    </row>
    <row r="57" spans="1:13" ht="18" customHeight="1">
      <c r="A57" s="9"/>
      <c r="B57" s="95"/>
      <c r="C57" s="96"/>
      <c r="D57" s="96"/>
      <c r="E57" s="96"/>
      <c r="F57" s="96">
        <f>SUM(C57:E57)</f>
        <v>0</v>
      </c>
      <c r="G57" s="97"/>
      <c r="H57" s="96">
        <f>SUM(C57+D57)*G57</f>
        <v>0</v>
      </c>
      <c r="I57" s="134">
        <f>F57+H57</f>
        <v>0</v>
      </c>
      <c r="J57" s="98"/>
      <c r="K57" s="96">
        <f>ROUND(I57*J57,2)</f>
        <v>0</v>
      </c>
      <c r="L57" s="96">
        <f>I57-K57</f>
        <v>0</v>
      </c>
      <c r="M57" s="9"/>
    </row>
    <row r="58" spans="1:13" ht="18" customHeight="1">
      <c r="A58" s="9"/>
      <c r="B58" s="95"/>
      <c r="C58" s="96"/>
      <c r="D58" s="96"/>
      <c r="E58" s="96"/>
      <c r="F58" s="96">
        <f>SUM(C58:E58)</f>
        <v>0</v>
      </c>
      <c r="G58" s="97"/>
      <c r="H58" s="96">
        <f>SUM(C58+D58)*G58</f>
        <v>0</v>
      </c>
      <c r="I58" s="134">
        <f>F58+H58</f>
        <v>0</v>
      </c>
      <c r="J58" s="98"/>
      <c r="K58" s="96">
        <f>ROUND(I58*J58,2)</f>
        <v>0</v>
      </c>
      <c r="L58" s="96">
        <f>I58-K58</f>
        <v>0</v>
      </c>
      <c r="M58" s="9"/>
    </row>
    <row r="59" spans="1:13" ht="18" customHeight="1">
      <c r="A59" s="9"/>
      <c r="B59" s="95"/>
      <c r="C59" s="96"/>
      <c r="D59" s="96"/>
      <c r="E59" s="96"/>
      <c r="F59" s="96">
        <f>SUM(C59:E59)</f>
        <v>0</v>
      </c>
      <c r="G59" s="97"/>
      <c r="H59" s="96">
        <f>SUM(C59+D59)*G59</f>
        <v>0</v>
      </c>
      <c r="I59" s="134">
        <f>F59+H59</f>
        <v>0</v>
      </c>
      <c r="J59" s="98"/>
      <c r="K59" s="96">
        <f>ROUND(I59*J59,2)</f>
        <v>0</v>
      </c>
      <c r="L59" s="96">
        <f>I59-K59</f>
        <v>0</v>
      </c>
      <c r="M59" s="9"/>
    </row>
    <row r="60" spans="1:13" ht="18" customHeight="1">
      <c r="A60" s="9"/>
      <c r="B60" s="99"/>
      <c r="C60" s="96"/>
      <c r="D60" s="96"/>
      <c r="E60" s="96"/>
      <c r="F60" s="96">
        <f>SUM(C60:E60)</f>
        <v>0</v>
      </c>
      <c r="G60" s="97"/>
      <c r="H60" s="96">
        <f>SUM(C60+D60)*G60</f>
        <v>0</v>
      </c>
      <c r="I60" s="134">
        <f>F60+H60</f>
        <v>0</v>
      </c>
      <c r="J60" s="98"/>
      <c r="K60" s="96">
        <f>ROUND(I60*J60,2)</f>
        <v>0</v>
      </c>
      <c r="L60" s="96">
        <f>I60-K60</f>
        <v>0</v>
      </c>
      <c r="M60" s="9"/>
    </row>
    <row r="61" spans="1:13" ht="21.95" customHeight="1">
      <c r="A61" s="9"/>
      <c r="B61" s="100" t="s">
        <v>99</v>
      </c>
      <c r="C61" s="138">
        <f>SUM(C57:C60)</f>
        <v>0</v>
      </c>
      <c r="D61" s="138">
        <f>SUM(D57:D60)</f>
        <v>0</v>
      </c>
      <c r="E61" s="138">
        <f>SUM(E57:E60)</f>
        <v>0</v>
      </c>
      <c r="F61" s="138">
        <f>SUM(F57:F60)</f>
        <v>0</v>
      </c>
      <c r="G61" s="137"/>
      <c r="H61" s="138">
        <f>SUM(H57:H60)</f>
        <v>0</v>
      </c>
      <c r="I61" s="135">
        <f>SUM(I57:I60)</f>
        <v>0</v>
      </c>
      <c r="J61" s="137"/>
      <c r="K61" s="135">
        <f>SUM(K57:K60)</f>
        <v>0</v>
      </c>
      <c r="L61" s="135">
        <f>SUM(L57:L60)</f>
        <v>0</v>
      </c>
      <c r="M61" s="9"/>
    </row>
    <row r="62" spans="1:13" ht="21.95" customHeight="1">
      <c r="A62" s="9"/>
      <c r="B62" s="310" t="s">
        <v>97</v>
      </c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9"/>
    </row>
    <row r="63" spans="1:13" ht="18" customHeight="1">
      <c r="A63" s="9"/>
      <c r="B63" s="95"/>
      <c r="C63" s="96"/>
      <c r="D63" s="96"/>
      <c r="E63" s="96"/>
      <c r="F63" s="96">
        <f>SUM(C63:E63)</f>
        <v>0</v>
      </c>
      <c r="G63" s="97"/>
      <c r="H63" s="96">
        <f>SUM(C63+D63)*G63</f>
        <v>0</v>
      </c>
      <c r="I63" s="134">
        <f>F63+H63</f>
        <v>0</v>
      </c>
      <c r="J63" s="98"/>
      <c r="K63" s="96">
        <f>ROUND(I63*J63,2)</f>
        <v>0</v>
      </c>
      <c r="L63" s="96">
        <f>I63-K63</f>
        <v>0</v>
      </c>
      <c r="M63" s="9"/>
    </row>
    <row r="64" spans="1:13" ht="18" customHeight="1">
      <c r="A64" s="9"/>
      <c r="B64" s="95"/>
      <c r="C64" s="96"/>
      <c r="D64" s="96"/>
      <c r="E64" s="96"/>
      <c r="F64" s="96">
        <f>SUM(C64:E64)</f>
        <v>0</v>
      </c>
      <c r="G64" s="97"/>
      <c r="H64" s="96">
        <f>SUM(C64+D64)*G64</f>
        <v>0</v>
      </c>
      <c r="I64" s="134">
        <f>F64+H64</f>
        <v>0</v>
      </c>
      <c r="J64" s="98"/>
      <c r="K64" s="96">
        <f>ROUND(I64*J64,2)</f>
        <v>0</v>
      </c>
      <c r="L64" s="96">
        <f>I64-K64</f>
        <v>0</v>
      </c>
      <c r="M64" s="9"/>
    </row>
    <row r="65" spans="1:13" ht="18" customHeight="1">
      <c r="A65" s="9"/>
      <c r="B65" s="95"/>
      <c r="C65" s="96"/>
      <c r="D65" s="96"/>
      <c r="E65" s="96"/>
      <c r="F65" s="96">
        <f>SUM(C65:E65)</f>
        <v>0</v>
      </c>
      <c r="G65" s="97"/>
      <c r="H65" s="96">
        <f>SUM(C65+D65)*G65</f>
        <v>0</v>
      </c>
      <c r="I65" s="134">
        <f>F65+H65</f>
        <v>0</v>
      </c>
      <c r="J65" s="98"/>
      <c r="K65" s="96">
        <f>ROUND(I65*J65,2)</f>
        <v>0</v>
      </c>
      <c r="L65" s="96">
        <f>I65-K65</f>
        <v>0</v>
      </c>
      <c r="M65" s="9"/>
    </row>
    <row r="66" spans="1:13" ht="18" customHeight="1">
      <c r="A66" s="9"/>
      <c r="B66" s="99"/>
      <c r="C66" s="96"/>
      <c r="D66" s="96"/>
      <c r="E66" s="96"/>
      <c r="F66" s="96">
        <f>SUM(C66:E66)</f>
        <v>0</v>
      </c>
      <c r="G66" s="97"/>
      <c r="H66" s="96">
        <f>SUM(C66+D66)*G66</f>
        <v>0</v>
      </c>
      <c r="I66" s="134">
        <f>F66+H66</f>
        <v>0</v>
      </c>
      <c r="J66" s="98"/>
      <c r="K66" s="96">
        <f>ROUND(I66*J66,2)</f>
        <v>0</v>
      </c>
      <c r="L66" s="96">
        <f>I66-K66</f>
        <v>0</v>
      </c>
      <c r="M66" s="9"/>
    </row>
    <row r="67" spans="1:13" ht="21.95" customHeight="1">
      <c r="A67" s="9"/>
      <c r="B67" s="100" t="s">
        <v>99</v>
      </c>
      <c r="C67" s="138">
        <f>SUM(C63:C66)</f>
        <v>0</v>
      </c>
      <c r="D67" s="138">
        <f>SUM(D63:D66)</f>
        <v>0</v>
      </c>
      <c r="E67" s="138">
        <f>SUM(E63:E66)</f>
        <v>0</v>
      </c>
      <c r="F67" s="138">
        <f>SUM(F63:F66)</f>
        <v>0</v>
      </c>
      <c r="G67" s="137"/>
      <c r="H67" s="138">
        <f>SUM(H63:H66)</f>
        <v>0</v>
      </c>
      <c r="I67" s="135">
        <f>SUM(I63:I66)</f>
        <v>0</v>
      </c>
      <c r="J67" s="137"/>
      <c r="K67" s="135">
        <f>SUM(K63:K66)</f>
        <v>0</v>
      </c>
      <c r="L67" s="135">
        <f>SUM(L63:L66)</f>
        <v>0</v>
      </c>
      <c r="M67" s="9"/>
    </row>
    <row r="68" spans="1:13" ht="20.45" customHeight="1">
      <c r="A68" s="9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4"/>
      <c r="M68" s="9"/>
    </row>
    <row r="69" spans="1:13" s="20" customFormat="1" ht="26.45" customHeight="1">
      <c r="A69" s="19"/>
      <c r="B69" s="101" t="s">
        <v>98</v>
      </c>
      <c r="C69" s="140">
        <f>C13+C19+C25+C31+C67+C37+C43+C49+C55+C61</f>
        <v>0</v>
      </c>
      <c r="D69" s="140">
        <f>D13+D19+D25+D31+D67+D37+D43+D49+D55+D61</f>
        <v>0</v>
      </c>
      <c r="E69" s="140">
        <f>E13+E19+E25+E31+E67+E37+E43+E49+E55+E61</f>
        <v>0</v>
      </c>
      <c r="F69" s="140">
        <f>F13+F19+F25+F31+F67+F37+F43+F49+F55+F61</f>
        <v>0</v>
      </c>
      <c r="G69" s="139"/>
      <c r="H69" s="140">
        <f>H13+H19+H25+H31+H67+H37+H43+H49+H55+H61</f>
        <v>0</v>
      </c>
      <c r="I69" s="136">
        <f>I13+I19+I25+I31+I67+I37+I43+I49+I55+I61</f>
        <v>0</v>
      </c>
      <c r="J69" s="139"/>
      <c r="K69" s="136">
        <f>K13+K19+K25+K31+K67+K37+K43+K49+K55+K61</f>
        <v>0</v>
      </c>
      <c r="L69" s="136">
        <f>L13+L19+L25+L31+L67+L37+L43+L49+L55+L61</f>
        <v>0</v>
      </c>
      <c r="M69" s="19"/>
    </row>
    <row r="70" spans="1:13" ht="25.5" customHeight="1">
      <c r="A70" s="9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9"/>
    </row>
    <row r="71" spans="1:13" ht="25.5" customHeight="1">
      <c r="A71" s="9"/>
      <c r="B71" s="351" t="s">
        <v>114</v>
      </c>
      <c r="C71" s="352"/>
      <c r="D71" s="352"/>
      <c r="E71" s="166"/>
      <c r="F71" s="17"/>
      <c r="G71" s="17"/>
      <c r="H71" s="17"/>
      <c r="I71" s="17"/>
      <c r="J71" s="17"/>
      <c r="K71" s="17"/>
      <c r="L71" s="17"/>
      <c r="M71" s="9"/>
    </row>
    <row r="72" spans="1:13" ht="25.5" customHeight="1">
      <c r="A72" s="9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9"/>
    </row>
    <row r="73" spans="1:13" ht="25.5" customHeight="1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9"/>
    </row>
    <row r="74" spans="1:13" ht="25.5" customHeight="1">
      <c r="A74" s="9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9"/>
    </row>
    <row r="75" spans="1:13" ht="25.5" customHeight="1">
      <c r="A75" s="9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9"/>
    </row>
    <row r="76" spans="1:13" ht="25.5" customHeight="1">
      <c r="A76" s="9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9"/>
    </row>
    <row r="77" spans="1:13" ht="25.5" customHeight="1">
      <c r="A77" s="9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9"/>
    </row>
    <row r="78" spans="1:13" ht="25.5" customHeight="1">
      <c r="A78" s="9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9"/>
    </row>
    <row r="79" spans="1:13" ht="25.5" customHeight="1">
      <c r="A79" s="9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9"/>
    </row>
    <row r="80" spans="1:13" ht="25.5" customHeight="1">
      <c r="A80" s="9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9"/>
    </row>
    <row r="81" spans="1:13" ht="25.5" customHeight="1">
      <c r="A81" s="9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9"/>
    </row>
    <row r="82" spans="1:13" ht="25.5" customHeight="1">
      <c r="A82" s="9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9"/>
    </row>
    <row r="83" spans="1:13" ht="25.5" customHeight="1">
      <c r="A83" s="9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9"/>
    </row>
    <row r="84" spans="1:13" ht="25.5" customHeight="1">
      <c r="A84" s="9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9"/>
    </row>
  </sheetData>
  <mergeCells count="22">
    <mergeCell ref="B68:L68"/>
    <mergeCell ref="B71:D71"/>
    <mergeCell ref="B32:L32"/>
    <mergeCell ref="B38:L38"/>
    <mergeCell ref="B44:L44"/>
    <mergeCell ref="B50:L50"/>
    <mergeCell ref="B56:L56"/>
    <mergeCell ref="B62:L62"/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rgb="FF002060"/>
    <pageSetUpPr fitToPage="1"/>
  </sheetPr>
  <dimension ref="A1:P17"/>
  <sheetViews>
    <sheetView tabSelected="1" zoomScale="70" zoomScaleNormal="70" zoomScaleSheetLayoutView="55" workbookViewId="0">
      <selection activeCell="P10" sqref="P10"/>
    </sheetView>
  </sheetViews>
  <sheetFormatPr defaultRowHeight="15"/>
  <cols>
    <col min="1" max="1" width="3" customWidth="1"/>
    <col min="2" max="2" width="11.7109375" style="3" customWidth="1"/>
    <col min="3" max="3" width="12.85546875" style="3" customWidth="1"/>
    <col min="4" max="10" width="13.7109375" style="3" customWidth="1"/>
    <col min="11" max="12" width="15.85546875" style="3" customWidth="1"/>
    <col min="13" max="13" width="3" customWidth="1"/>
  </cols>
  <sheetData>
    <row r="1" spans="1:16" s="116" customFormat="1" ht="24.2" customHeight="1" thickBot="1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71" t="s">
        <v>115</v>
      </c>
      <c r="M1" s="104"/>
    </row>
    <row r="2" spans="1:16" s="118" customFormat="1" ht="19.5" customHeight="1" thickBot="1">
      <c r="A2" s="43"/>
      <c r="B2" s="364" t="s">
        <v>108</v>
      </c>
      <c r="C2" s="365"/>
      <c r="D2" s="365"/>
      <c r="E2" s="365"/>
      <c r="F2" s="365"/>
      <c r="G2" s="365"/>
      <c r="H2" s="365"/>
      <c r="I2" s="365"/>
      <c r="J2" s="365"/>
      <c r="K2" s="365"/>
      <c r="L2" s="366"/>
      <c r="M2" s="42"/>
      <c r="N2" s="117"/>
      <c r="O2" s="117"/>
      <c r="P2" s="117"/>
    </row>
    <row r="3" spans="1:16" s="119" customFormat="1" ht="6.75" customHeight="1">
      <c r="A3" s="105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6"/>
    </row>
    <row r="4" spans="1:16" s="123" customFormat="1" ht="29.85" customHeight="1">
      <c r="A4" s="121"/>
      <c r="B4" s="376" t="s">
        <v>105</v>
      </c>
      <c r="C4" s="377"/>
      <c r="D4" s="377"/>
      <c r="E4" s="377"/>
      <c r="F4" s="377"/>
      <c r="G4" s="377"/>
      <c r="H4" s="377"/>
      <c r="I4" s="377"/>
      <c r="J4" s="378"/>
      <c r="K4" s="172"/>
      <c r="L4" s="124"/>
      <c r="M4" s="122"/>
    </row>
    <row r="5" spans="1:16" s="119" customFormat="1" ht="15" customHeight="1">
      <c r="A5" s="105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6"/>
    </row>
    <row r="6" spans="1:16" s="123" customFormat="1" ht="29.85" customHeight="1">
      <c r="A6" s="121"/>
      <c r="B6" s="363" t="s">
        <v>106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122"/>
    </row>
    <row r="7" spans="1:16" s="120" customFormat="1">
      <c r="A7" s="110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111"/>
    </row>
    <row r="8" spans="1:16" s="116" customFormat="1" ht="21.95" customHeight="1">
      <c r="A8" s="107"/>
      <c r="B8" s="367" t="s">
        <v>85</v>
      </c>
      <c r="C8" s="368"/>
      <c r="D8" s="368"/>
      <c r="E8" s="368"/>
      <c r="F8" s="368"/>
      <c r="G8" s="368"/>
      <c r="H8" s="368"/>
      <c r="I8" s="368"/>
      <c r="J8" s="368"/>
      <c r="K8" s="368"/>
      <c r="L8" s="369"/>
      <c r="M8" s="109"/>
    </row>
    <row r="9" spans="1:16" s="116" customFormat="1" ht="21.95" customHeight="1">
      <c r="A9" s="107"/>
      <c r="B9" s="359" t="s">
        <v>104</v>
      </c>
      <c r="C9" s="360"/>
      <c r="D9" s="148">
        <v>2018</v>
      </c>
      <c r="E9" s="148">
        <v>2019</v>
      </c>
      <c r="F9" s="148">
        <v>2020</v>
      </c>
      <c r="G9" s="148">
        <v>2021</v>
      </c>
      <c r="H9" s="148">
        <v>2022</v>
      </c>
      <c r="I9" s="148">
        <v>2023</v>
      </c>
      <c r="J9" s="148" t="s">
        <v>7</v>
      </c>
      <c r="K9" s="374" t="s">
        <v>83</v>
      </c>
      <c r="L9" s="375"/>
      <c r="M9" s="109"/>
    </row>
    <row r="10" spans="1:16" s="116" customFormat="1" ht="18" customHeight="1">
      <c r="A10" s="107"/>
      <c r="B10" s="361" t="s">
        <v>56</v>
      </c>
      <c r="C10" s="362"/>
      <c r="D10" s="115"/>
      <c r="E10" s="115"/>
      <c r="F10" s="115"/>
      <c r="G10" s="115"/>
      <c r="H10" s="115"/>
      <c r="I10" s="115"/>
      <c r="J10" s="115"/>
      <c r="K10" s="370">
        <f>SUM(D10+E10+F10+G10+H10+I10+J10)</f>
        <v>0</v>
      </c>
      <c r="L10" s="371"/>
      <c r="M10" s="109"/>
    </row>
    <row r="11" spans="1:16" s="116" customFormat="1" ht="18" customHeight="1">
      <c r="A11" s="107"/>
      <c r="B11" s="361" t="s">
        <v>58</v>
      </c>
      <c r="C11" s="362"/>
      <c r="D11" s="115"/>
      <c r="E11" s="115"/>
      <c r="F11" s="115"/>
      <c r="G11" s="115"/>
      <c r="H11" s="115"/>
      <c r="I11" s="115"/>
      <c r="J11" s="115"/>
      <c r="K11" s="370">
        <f>SUM(D11+E11+F11+G11+H11+I11+J11)</f>
        <v>0</v>
      </c>
      <c r="L11" s="371"/>
      <c r="M11" s="109"/>
    </row>
    <row r="12" spans="1:16" s="116" customFormat="1" ht="18" customHeight="1">
      <c r="A12" s="107"/>
      <c r="B12" s="361" t="s">
        <v>82</v>
      </c>
      <c r="C12" s="362"/>
      <c r="D12" s="149">
        <f t="shared" ref="D12:J12" si="0">SUM(D10+D11)</f>
        <v>0</v>
      </c>
      <c r="E12" s="149">
        <f t="shared" si="0"/>
        <v>0</v>
      </c>
      <c r="F12" s="149">
        <f t="shared" si="0"/>
        <v>0</v>
      </c>
      <c r="G12" s="149">
        <f t="shared" si="0"/>
        <v>0</v>
      </c>
      <c r="H12" s="149">
        <f t="shared" si="0"/>
        <v>0</v>
      </c>
      <c r="I12" s="149">
        <f t="shared" si="0"/>
        <v>0</v>
      </c>
      <c r="J12" s="149">
        <f t="shared" si="0"/>
        <v>0</v>
      </c>
      <c r="K12" s="372">
        <f>SUM(D12+E12+F12+G12+H12+I12+J12)</f>
        <v>0</v>
      </c>
      <c r="L12" s="373"/>
      <c r="M12" s="109"/>
    </row>
    <row r="13" spans="1:16" s="116" customFormat="1" ht="11.85" customHeight="1">
      <c r="A13" s="107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109"/>
    </row>
    <row r="14" spans="1:16" s="116" customFormat="1" ht="21.75" customHeight="1">
      <c r="A14" s="107"/>
      <c r="B14" s="150" t="s">
        <v>81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2"/>
      <c r="M14" s="109"/>
    </row>
    <row r="15" spans="1:16" s="116" customFormat="1" ht="21.95" customHeight="1">
      <c r="A15" s="107"/>
      <c r="B15" s="353"/>
      <c r="C15" s="354"/>
      <c r="D15" s="354"/>
      <c r="E15" s="354"/>
      <c r="F15" s="354"/>
      <c r="G15" s="354"/>
      <c r="H15" s="354"/>
      <c r="I15" s="354"/>
      <c r="J15" s="354"/>
      <c r="K15" s="354"/>
      <c r="L15" s="355"/>
      <c r="M15" s="109"/>
    </row>
    <row r="16" spans="1:16" s="116" customFormat="1" ht="33" customHeight="1">
      <c r="A16" s="107"/>
      <c r="B16" s="356"/>
      <c r="C16" s="357"/>
      <c r="D16" s="357"/>
      <c r="E16" s="357"/>
      <c r="F16" s="357"/>
      <c r="G16" s="357"/>
      <c r="H16" s="357"/>
      <c r="I16" s="357"/>
      <c r="J16" s="357"/>
      <c r="K16" s="357"/>
      <c r="L16" s="358"/>
      <c r="M16" s="109"/>
    </row>
    <row r="17" spans="1:13" s="116" customFormat="1" ht="12.95" customHeight="1" thickBot="1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4"/>
    </row>
  </sheetData>
  <mergeCells count="13">
    <mergeCell ref="B6:L6"/>
    <mergeCell ref="B2:L2"/>
    <mergeCell ref="B8:L8"/>
    <mergeCell ref="K11:L11"/>
    <mergeCell ref="K12:L12"/>
    <mergeCell ref="K10:L10"/>
    <mergeCell ref="K9:L9"/>
    <mergeCell ref="B4:J4"/>
    <mergeCell ref="B15:L16"/>
    <mergeCell ref="B9:C9"/>
    <mergeCell ref="B10:C10"/>
    <mergeCell ref="B11:C11"/>
    <mergeCell ref="B12:C12"/>
  </mergeCells>
  <pageMargins left="0.31496062992125984" right="0.23622047244094491" top="0.35433070866141736" bottom="0.27559055118110237" header="0.31496062992125984" footer="0.27559055118110237"/>
  <pageSetup paperSize="9" scale="61" fitToHeight="0" orientation="portrait" cellComments="asDisplayed" r:id="rId1"/>
  <headerFooter>
    <oddFooter>&amp;L&amp;P/&amp;N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CheckBox2">
          <controlPr autoLine="0" r:id="rId5">
            <anchor moveWithCells="1">
              <from>
                <xdr:col>11</xdr:col>
                <xdr:colOff>371475</xdr:colOff>
                <xdr:row>3</xdr:row>
                <xdr:rowOff>66675</xdr:rowOff>
              </from>
              <to>
                <xdr:col>11</xdr:col>
                <xdr:colOff>809625</xdr:colOff>
                <xdr:row>3</xdr:row>
                <xdr:rowOff>304800</xdr:rowOff>
              </to>
            </anchor>
          </controlPr>
        </control>
      </mc:Choice>
      <mc:Fallback>
        <control shapeId="2050" r:id="rId4" name="CheckBox2"/>
      </mc:Fallback>
    </mc:AlternateContent>
    <mc:AlternateContent xmlns:mc="http://schemas.openxmlformats.org/markup-compatibility/2006">
      <mc:Choice Requires="x14">
        <control shapeId="2049" r:id="rId6" name="CheckBox1">
          <controlPr autoLine="0" r:id="rId7">
            <anchor moveWithCells="1">
              <from>
                <xdr:col>10</xdr:col>
                <xdr:colOff>323850</xdr:colOff>
                <xdr:row>3</xdr:row>
                <xdr:rowOff>66675</xdr:rowOff>
              </from>
              <to>
                <xdr:col>10</xdr:col>
                <xdr:colOff>828675</xdr:colOff>
                <xdr:row>3</xdr:row>
                <xdr:rowOff>304800</xdr:rowOff>
              </to>
            </anchor>
          </controlPr>
        </control>
      </mc:Choice>
      <mc:Fallback>
        <control shapeId="2049" r:id="rId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Wniosek o płatność</vt:lpstr>
      <vt:lpstr>załącznik - Tabela nr 1</vt:lpstr>
      <vt:lpstr>załącznik - Tabela nr 2</vt:lpstr>
      <vt:lpstr>załącznik - Tabela nr 3</vt:lpstr>
      <vt:lpstr>'Wniosek o płatność'!Obszar_wydruku</vt:lpstr>
      <vt:lpstr>'załącznik - Tabela nr 1'!Obszar_wydruku</vt:lpstr>
      <vt:lpstr>'załącznik - Tabela nr 2'!Obszar_wydruku</vt:lpstr>
      <vt:lpstr>'załącznik - Tabela nr 3'!Obszar_wydruku</vt:lpstr>
      <vt:lpstr>'załącznik - Tabela nr 1'!Tytuły_wydruku</vt:lpstr>
      <vt:lpstr>'załącznik - Tabela nr 2'!Tytuły_wydruku</vt:lpstr>
      <vt:lpstr>'załącznik - Tabela nr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Julita Kozłowska</cp:lastModifiedBy>
  <cp:lastPrinted>2021-12-14T08:42:21Z</cp:lastPrinted>
  <dcterms:created xsi:type="dcterms:W3CDTF">2012-08-03T07:45:38Z</dcterms:created>
  <dcterms:modified xsi:type="dcterms:W3CDTF">2022-09-23T08:30:09Z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2022-09-23T08:30:05Z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d44c2f6f-b722-4195-815d-43ae833b052f</vt:lpwstr>
  </property>
  <property fmtid="{D5CDD505-2E9C-101B-9397-08002B2CF9AE}" pid="8" name="MSIP_Label_91e939cc-945f-447d-b5c0-f5a8e3aaa77b_ContentBits">
    <vt:lpwstr>0</vt:lpwstr>
  </property>
</Properties>
</file>