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K:\ZAMÓWIENIA PUBLICZNE\Zamówienia GRZESIEK\Materiały biurowe\2024\"/>
    </mc:Choice>
  </mc:AlternateContent>
  <xr:revisionPtr revIDLastSave="0" documentId="13_ncr:1_{7D748316-306A-4625-B5E7-21BC7D0870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4" i="1"/>
  <c r="E51" i="1" l="1"/>
  <c r="E53" i="1" s="1"/>
  <c r="E52" i="1" s="1"/>
</calcChain>
</file>

<file path=xl/sharedStrings.xml><?xml version="1.0" encoding="utf-8"?>
<sst xmlns="http://schemas.openxmlformats.org/spreadsheetml/2006/main" count="104" uniqueCount="60">
  <si>
    <t>Towar.Nazwa</t>
  </si>
  <si>
    <t>Ilosc</t>
  </si>
  <si>
    <t>Ilosc.Jednostka</t>
  </si>
  <si>
    <t>OPA</t>
  </si>
  <si>
    <t>PAPIER KSERO A4 POLSPEED</t>
  </si>
  <si>
    <t>RYZ</t>
  </si>
  <si>
    <t>SZT</t>
  </si>
  <si>
    <t>PŁ.DVD+R VERBATIM 4,7GB CAKE100</t>
  </si>
  <si>
    <t>PŁ.DVD-R VERBATIM 16/4,7GB CAKE100</t>
  </si>
  <si>
    <t>PŁ.CDR VERBATIM 700/52 CAKE100</t>
  </si>
  <si>
    <t>DŁUG.ZENITH 10 CLASSIC</t>
  </si>
  <si>
    <t>NOTES SP.75*75 100K ŻÓŁTY</t>
  </si>
  <si>
    <t>OŁÓWEK TECH HB NORICA Z GUMKĄ</t>
  </si>
  <si>
    <t>PAPIER KSERO A3 POLSPEED</t>
  </si>
  <si>
    <t>SPINACZ KLIP 51MM</t>
  </si>
  <si>
    <t>FOLIA STRETCH 23MIC 0,5M 3KG</t>
  </si>
  <si>
    <t xml:space="preserve">ZSZYWACZ LEITZ 5501 25K </t>
  </si>
  <si>
    <t>DZIURKACZ LEITZ 5005 25K</t>
  </si>
  <si>
    <t>KOPERTA CD  NK DUŻE OKNO</t>
  </si>
  <si>
    <t>BRULION A4 288K #</t>
  </si>
  <si>
    <t>BRULION A5 288K #</t>
  </si>
  <si>
    <t>KALENDARZ BIURKOWY POZIOM JOWISZ</t>
  </si>
  <si>
    <t xml:space="preserve">KALENDARZ TRÓJDZIELNY </t>
  </si>
  <si>
    <t>KALENDARZ KSIĄŻKOWY A5 LUX</t>
  </si>
  <si>
    <t>KLEJ SZTYFT 35G AMOS PVP</t>
  </si>
  <si>
    <t>KLIPS DO AKT PLAST. A'50 ZACZEP NIEBIESKI Fellowes</t>
  </si>
  <si>
    <t>KOPERTA B5 BIAŁA HK A500</t>
  </si>
  <si>
    <t>KOPERTA C4 BIAŁA HK A250 NC</t>
  </si>
  <si>
    <t xml:space="preserve">KOPERTA C6 BIAŁA  HK A1000 </t>
  </si>
  <si>
    <t xml:space="preserve">KOPERTA E4 BIAŁA HK A250 </t>
  </si>
  <si>
    <t>KOPERTA E4 BIAŁA HK RBD A250</t>
  </si>
  <si>
    <t>KOPERTA B5 BIAŁA RBD A500</t>
  </si>
  <si>
    <t>KOPERTA C4 BIAŁA HK RBD A250</t>
  </si>
  <si>
    <t>NOŻYCZKI 21CM  SOFT GRIP DAHLE</t>
  </si>
  <si>
    <t>SEGR.A4/50  FCK OKUTY</t>
  </si>
  <si>
    <t xml:space="preserve">SEGR.A4/75 FCK OKUTY </t>
  </si>
  <si>
    <t>SKOROSZYT TWARDY ZAWIESZIESZKA  A4 KOLOR MIX</t>
  </si>
  <si>
    <t>TAŚMA KLEJĄCA 18/30</t>
  </si>
  <si>
    <t>TAŚMA KLEJĄCA  48/50</t>
  </si>
  <si>
    <t>TECZKA Z GUMKĄ A4 BIAŁA 450G</t>
  </si>
  <si>
    <t>TECZKA WIĄZANA A4 BIAŁA 450G</t>
  </si>
  <si>
    <t>ZSZYWKI 24/6 MIEDZIOWANE</t>
  </si>
  <si>
    <t>ZAKREŚLACZ BOSS MIX KOLOR</t>
  </si>
  <si>
    <t>WKŁAD ZENITH  NIEBIESKI</t>
  </si>
  <si>
    <t>SKOROSZYT PAPIEROWY A4 450G</t>
  </si>
  <si>
    <t>KOREKTOR TAŚMA 4,2MM*10M MYSZKA</t>
  </si>
  <si>
    <t>KOREKTOR PISAK 12ml PRECYZYJNY PENTEL</t>
  </si>
  <si>
    <t>MARKER PERMANENTNY N850 PENTEL CZARNY</t>
  </si>
  <si>
    <t xml:space="preserve">CIENKOPIS 0,4 POINT MIX Kolor </t>
  </si>
  <si>
    <t>GUMKA ZEH-10 BIAŁA</t>
  </si>
  <si>
    <t>KOSZULKA A4 KLAPKA A10 170MIC</t>
  </si>
  <si>
    <t>KOSZULKA A4 KRYSTALICZNA  A100 55 MIC</t>
  </si>
  <si>
    <t>TUSZ STEMPLI CZERWONY 25ML NORIS 110</t>
  </si>
  <si>
    <t>CENA NETTO w PLN</t>
  </si>
  <si>
    <t>RAZEM NETTO w PLN</t>
  </si>
  <si>
    <t>Netto</t>
  </si>
  <si>
    <t>Vat</t>
  </si>
  <si>
    <t>BRUTTO</t>
  </si>
  <si>
    <t xml:space="preserve">FORMULARZ CENOWY  </t>
  </si>
  <si>
    <t>ZAŁĄCZNIK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</si>
</sst>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gradientFill type="path" left="0.5" right="0.5" top="0.5" bottom="0.5">
        <stop position="0">
          <color theme="0"/>
        </stop>
        <stop position="1">
          <color theme="0" tint="-0.1490218817712943"/>
        </stop>
      </gradientFill>
    </fill>
    <fill>
      <gradientFill type="path" left="0.5" right="0.5" top="0.5" bottom="0.5">
        <stop position="0">
          <color theme="0"/>
        </stop>
        <stop position="1">
          <color rgb="FFFFFF00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0" xfId="0" applyNumberForma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right" vertical="center"/>
    </xf>
    <xf numFmtId="4" fontId="4" fillId="0" borderId="0" xfId="0" applyNumberFormat="1" applyFont="1"/>
    <xf numFmtId="4" fontId="0" fillId="3" borderId="1" xfId="0" applyNumberFormat="1" applyFill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</cellXfs>
  <cellStyles count="1">
    <cellStyle name="Normalny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3"/>
  <sheetViews>
    <sheetView tabSelected="1" workbookViewId="0">
      <selection activeCell="I43" sqref="I43"/>
    </sheetView>
  </sheetViews>
  <sheetFormatPr defaultRowHeight="15" x14ac:dyDescent="0.25"/>
  <cols>
    <col min="1" max="1" width="48.5703125" customWidth="1"/>
    <col min="2" max="5" width="16" customWidth="1"/>
  </cols>
  <sheetData>
    <row r="1" spans="1:5" x14ac:dyDescent="0.25">
      <c r="A1" s="12" t="s">
        <v>59</v>
      </c>
      <c r="B1" s="12"/>
      <c r="C1" s="12"/>
      <c r="D1" s="12"/>
      <c r="E1" s="12"/>
    </row>
    <row r="2" spans="1:5" ht="23.25" x14ac:dyDescent="0.35">
      <c r="A2" s="11" t="s">
        <v>58</v>
      </c>
      <c r="B2" s="11"/>
      <c r="C2" s="11"/>
      <c r="D2" s="11"/>
      <c r="E2" s="11"/>
    </row>
    <row r="3" spans="1:5" ht="36" customHeight="1" x14ac:dyDescent="0.25">
      <c r="A3" s="7" t="s">
        <v>0</v>
      </c>
      <c r="B3" s="7" t="s">
        <v>1</v>
      </c>
      <c r="C3" s="7" t="s">
        <v>2</v>
      </c>
      <c r="D3" s="7" t="s">
        <v>53</v>
      </c>
      <c r="E3" s="7" t="s">
        <v>54</v>
      </c>
    </row>
    <row r="4" spans="1:5" x14ac:dyDescent="0.25">
      <c r="A4" s="1" t="s">
        <v>19</v>
      </c>
      <c r="B4" s="2">
        <v>20</v>
      </c>
      <c r="C4" s="2" t="s">
        <v>6</v>
      </c>
      <c r="D4" s="10"/>
      <c r="E4" s="8">
        <f>B4*D4</f>
        <v>0</v>
      </c>
    </row>
    <row r="5" spans="1:5" x14ac:dyDescent="0.25">
      <c r="A5" s="1" t="s">
        <v>20</v>
      </c>
      <c r="B5" s="2">
        <v>20</v>
      </c>
      <c r="C5" s="2" t="s">
        <v>6</v>
      </c>
      <c r="D5" s="10"/>
      <c r="E5" s="8">
        <f t="shared" ref="E5:E50" si="0">B5*D5</f>
        <v>0</v>
      </c>
    </row>
    <row r="6" spans="1:5" x14ac:dyDescent="0.25">
      <c r="A6" s="1" t="s">
        <v>48</v>
      </c>
      <c r="B6" s="2">
        <v>400</v>
      </c>
      <c r="C6" s="2" t="s">
        <v>6</v>
      </c>
      <c r="D6" s="10"/>
      <c r="E6" s="8">
        <f t="shared" si="0"/>
        <v>0</v>
      </c>
    </row>
    <row r="7" spans="1:5" x14ac:dyDescent="0.25">
      <c r="A7" s="1" t="s">
        <v>10</v>
      </c>
      <c r="B7" s="2">
        <v>300</v>
      </c>
      <c r="C7" s="2" t="s">
        <v>6</v>
      </c>
      <c r="D7" s="10"/>
      <c r="E7" s="8">
        <f t="shared" si="0"/>
        <v>0</v>
      </c>
    </row>
    <row r="8" spans="1:5" x14ac:dyDescent="0.25">
      <c r="A8" s="1" t="s">
        <v>17</v>
      </c>
      <c r="B8" s="2">
        <v>10</v>
      </c>
      <c r="C8" s="2" t="s">
        <v>6</v>
      </c>
      <c r="D8" s="10"/>
      <c r="E8" s="8">
        <f t="shared" si="0"/>
        <v>0</v>
      </c>
    </row>
    <row r="9" spans="1:5" x14ac:dyDescent="0.25">
      <c r="A9" s="1" t="s">
        <v>15</v>
      </c>
      <c r="B9" s="2">
        <v>12</v>
      </c>
      <c r="C9" s="2" t="s">
        <v>6</v>
      </c>
      <c r="D9" s="10"/>
      <c r="E9" s="8">
        <f t="shared" si="0"/>
        <v>0</v>
      </c>
    </row>
    <row r="10" spans="1:5" x14ac:dyDescent="0.25">
      <c r="A10" s="1" t="s">
        <v>49</v>
      </c>
      <c r="B10" s="2">
        <v>100</v>
      </c>
      <c r="C10" s="2" t="s">
        <v>6</v>
      </c>
      <c r="D10" s="10"/>
      <c r="E10" s="8">
        <f t="shared" si="0"/>
        <v>0</v>
      </c>
    </row>
    <row r="11" spans="1:5" x14ac:dyDescent="0.25">
      <c r="A11" s="1" t="s">
        <v>21</v>
      </c>
      <c r="B11" s="2">
        <v>90</v>
      </c>
      <c r="C11" s="2" t="s">
        <v>6</v>
      </c>
      <c r="D11" s="10"/>
      <c r="E11" s="8">
        <f t="shared" si="0"/>
        <v>0</v>
      </c>
    </row>
    <row r="12" spans="1:5" x14ac:dyDescent="0.25">
      <c r="A12" s="1" t="s">
        <v>23</v>
      </c>
      <c r="B12" s="2">
        <v>50</v>
      </c>
      <c r="C12" s="2" t="s">
        <v>6</v>
      </c>
      <c r="D12" s="10"/>
      <c r="E12" s="8">
        <f t="shared" si="0"/>
        <v>0</v>
      </c>
    </row>
    <row r="13" spans="1:5" x14ac:dyDescent="0.25">
      <c r="A13" s="1" t="s">
        <v>22</v>
      </c>
      <c r="B13" s="2">
        <v>100</v>
      </c>
      <c r="C13" s="2" t="s">
        <v>6</v>
      </c>
      <c r="D13" s="10"/>
      <c r="E13" s="8">
        <f t="shared" si="0"/>
        <v>0</v>
      </c>
    </row>
    <row r="14" spans="1:5" x14ac:dyDescent="0.25">
      <c r="A14" s="1" t="s">
        <v>24</v>
      </c>
      <c r="B14" s="2">
        <v>60</v>
      </c>
      <c r="C14" s="2" t="s">
        <v>6</v>
      </c>
      <c r="D14" s="10"/>
      <c r="E14" s="8">
        <f t="shared" si="0"/>
        <v>0</v>
      </c>
    </row>
    <row r="15" spans="1:5" x14ac:dyDescent="0.25">
      <c r="A15" s="1" t="s">
        <v>25</v>
      </c>
      <c r="B15" s="2">
        <v>60</v>
      </c>
      <c r="C15" s="2" t="s">
        <v>3</v>
      </c>
      <c r="D15" s="10"/>
      <c r="E15" s="8">
        <f t="shared" si="0"/>
        <v>0</v>
      </c>
    </row>
    <row r="16" spans="1:5" x14ac:dyDescent="0.25">
      <c r="A16" s="1" t="s">
        <v>26</v>
      </c>
      <c r="B16" s="2">
        <v>60</v>
      </c>
      <c r="C16" s="2" t="s">
        <v>3</v>
      </c>
      <c r="D16" s="10"/>
      <c r="E16" s="8">
        <f t="shared" si="0"/>
        <v>0</v>
      </c>
    </row>
    <row r="17" spans="1:5" x14ac:dyDescent="0.25">
      <c r="A17" s="4" t="s">
        <v>31</v>
      </c>
      <c r="B17" s="2">
        <v>20</v>
      </c>
      <c r="C17" s="2" t="s">
        <v>3</v>
      </c>
      <c r="D17" s="10"/>
      <c r="E17" s="8">
        <f t="shared" si="0"/>
        <v>0</v>
      </c>
    </row>
    <row r="18" spans="1:5" x14ac:dyDescent="0.25">
      <c r="A18" s="1" t="s">
        <v>27</v>
      </c>
      <c r="B18" s="2">
        <v>20</v>
      </c>
      <c r="C18" s="2" t="s">
        <v>3</v>
      </c>
      <c r="D18" s="10"/>
      <c r="E18" s="8">
        <f t="shared" si="0"/>
        <v>0</v>
      </c>
    </row>
    <row r="19" spans="1:5" x14ac:dyDescent="0.25">
      <c r="A19" s="4" t="s">
        <v>32</v>
      </c>
      <c r="B19" s="2">
        <v>20</v>
      </c>
      <c r="C19" s="2" t="s">
        <v>3</v>
      </c>
      <c r="D19" s="10"/>
      <c r="E19" s="8">
        <f t="shared" si="0"/>
        <v>0</v>
      </c>
    </row>
    <row r="20" spans="1:5" x14ac:dyDescent="0.25">
      <c r="A20" s="1" t="s">
        <v>28</v>
      </c>
      <c r="B20" s="2">
        <v>60</v>
      </c>
      <c r="C20" s="2" t="s">
        <v>3</v>
      </c>
      <c r="D20" s="10"/>
      <c r="E20" s="8">
        <f t="shared" si="0"/>
        <v>0</v>
      </c>
    </row>
    <row r="21" spans="1:5" x14ac:dyDescent="0.25">
      <c r="A21" s="1" t="s">
        <v>18</v>
      </c>
      <c r="B21" s="2">
        <v>1500</v>
      </c>
      <c r="C21" s="2" t="s">
        <v>3</v>
      </c>
      <c r="D21" s="10"/>
      <c r="E21" s="8">
        <f t="shared" si="0"/>
        <v>0</v>
      </c>
    </row>
    <row r="22" spans="1:5" x14ac:dyDescent="0.25">
      <c r="A22" s="1" t="s">
        <v>29</v>
      </c>
      <c r="B22" s="2">
        <v>10</v>
      </c>
      <c r="C22" s="2" t="s">
        <v>3</v>
      </c>
      <c r="D22" s="10"/>
      <c r="E22" s="8">
        <f t="shared" si="0"/>
        <v>0</v>
      </c>
    </row>
    <row r="23" spans="1:5" x14ac:dyDescent="0.25">
      <c r="A23" s="1" t="s">
        <v>30</v>
      </c>
      <c r="B23" s="2">
        <v>20</v>
      </c>
      <c r="C23" s="2" t="s">
        <v>3</v>
      </c>
      <c r="D23" s="10"/>
      <c r="E23" s="8">
        <f t="shared" si="0"/>
        <v>0</v>
      </c>
    </row>
    <row r="24" spans="1:5" x14ac:dyDescent="0.25">
      <c r="A24" s="1" t="s">
        <v>46</v>
      </c>
      <c r="B24" s="2">
        <v>50</v>
      </c>
      <c r="C24" s="2" t="s">
        <v>6</v>
      </c>
      <c r="D24" s="10"/>
      <c r="E24" s="8">
        <f t="shared" si="0"/>
        <v>0</v>
      </c>
    </row>
    <row r="25" spans="1:5" x14ac:dyDescent="0.25">
      <c r="A25" s="1" t="s">
        <v>45</v>
      </c>
      <c r="B25" s="2">
        <v>200</v>
      </c>
      <c r="C25" s="2" t="s">
        <v>6</v>
      </c>
      <c r="D25" s="10"/>
      <c r="E25" s="8">
        <f t="shared" si="0"/>
        <v>0</v>
      </c>
    </row>
    <row r="26" spans="1:5" x14ac:dyDescent="0.25">
      <c r="A26" s="1" t="s">
        <v>50</v>
      </c>
      <c r="B26" s="2">
        <v>40</v>
      </c>
      <c r="C26" s="2" t="s">
        <v>3</v>
      </c>
      <c r="D26" s="10"/>
      <c r="E26" s="8">
        <f t="shared" si="0"/>
        <v>0</v>
      </c>
    </row>
    <row r="27" spans="1:5" x14ac:dyDescent="0.25">
      <c r="A27" s="1" t="s">
        <v>51</v>
      </c>
      <c r="B27" s="2">
        <v>30</v>
      </c>
      <c r="C27" s="2" t="s">
        <v>3</v>
      </c>
      <c r="D27" s="10"/>
      <c r="E27" s="8">
        <f t="shared" si="0"/>
        <v>0</v>
      </c>
    </row>
    <row r="28" spans="1:5" x14ac:dyDescent="0.25">
      <c r="A28" s="4" t="s">
        <v>47</v>
      </c>
      <c r="B28" s="2">
        <v>40</v>
      </c>
      <c r="C28" s="2" t="s">
        <v>6</v>
      </c>
      <c r="D28" s="10"/>
      <c r="E28" s="8">
        <f t="shared" si="0"/>
        <v>0</v>
      </c>
    </row>
    <row r="29" spans="1:5" x14ac:dyDescent="0.25">
      <c r="A29" s="1" t="s">
        <v>11</v>
      </c>
      <c r="B29" s="2">
        <v>1000</v>
      </c>
      <c r="C29" s="2" t="s">
        <v>6</v>
      </c>
      <c r="D29" s="10"/>
      <c r="E29" s="8">
        <f t="shared" si="0"/>
        <v>0</v>
      </c>
    </row>
    <row r="30" spans="1:5" x14ac:dyDescent="0.25">
      <c r="A30" s="1" t="s">
        <v>33</v>
      </c>
      <c r="B30" s="2">
        <v>30</v>
      </c>
      <c r="C30" s="2" t="s">
        <v>6</v>
      </c>
      <c r="D30" s="10"/>
      <c r="E30" s="8">
        <f t="shared" si="0"/>
        <v>0</v>
      </c>
    </row>
    <row r="31" spans="1:5" x14ac:dyDescent="0.25">
      <c r="A31" s="1" t="s">
        <v>12</v>
      </c>
      <c r="B31" s="2">
        <v>100</v>
      </c>
      <c r="C31" s="2" t="s">
        <v>6</v>
      </c>
      <c r="D31" s="10"/>
      <c r="E31" s="8">
        <f t="shared" si="0"/>
        <v>0</v>
      </c>
    </row>
    <row r="32" spans="1:5" x14ac:dyDescent="0.25">
      <c r="A32" s="1" t="s">
        <v>13</v>
      </c>
      <c r="B32" s="2">
        <v>20</v>
      </c>
      <c r="C32" s="2" t="s">
        <v>5</v>
      </c>
      <c r="D32" s="10"/>
      <c r="E32" s="8">
        <f t="shared" si="0"/>
        <v>0</v>
      </c>
    </row>
    <row r="33" spans="1:5" x14ac:dyDescent="0.25">
      <c r="A33" s="1" t="s">
        <v>4</v>
      </c>
      <c r="B33" s="2">
        <v>1800</v>
      </c>
      <c r="C33" s="2" t="s">
        <v>5</v>
      </c>
      <c r="D33" s="10"/>
      <c r="E33" s="8">
        <f t="shared" si="0"/>
        <v>0</v>
      </c>
    </row>
    <row r="34" spans="1:5" x14ac:dyDescent="0.25">
      <c r="A34" s="1" t="s">
        <v>9</v>
      </c>
      <c r="B34" s="2">
        <v>10</v>
      </c>
      <c r="C34" s="2" t="s">
        <v>3</v>
      </c>
      <c r="D34" s="10"/>
      <c r="E34" s="8">
        <f t="shared" si="0"/>
        <v>0</v>
      </c>
    </row>
    <row r="35" spans="1:5" x14ac:dyDescent="0.25">
      <c r="A35" s="1" t="s">
        <v>7</v>
      </c>
      <c r="B35" s="2">
        <v>5</v>
      </c>
      <c r="C35" s="2" t="s">
        <v>3</v>
      </c>
      <c r="D35" s="10"/>
      <c r="E35" s="8">
        <f t="shared" si="0"/>
        <v>0</v>
      </c>
    </row>
    <row r="36" spans="1:5" x14ac:dyDescent="0.25">
      <c r="A36" s="1" t="s">
        <v>8</v>
      </c>
      <c r="B36" s="2">
        <v>5</v>
      </c>
      <c r="C36" s="2" t="s">
        <v>3</v>
      </c>
      <c r="D36" s="10"/>
      <c r="E36" s="8">
        <f t="shared" si="0"/>
        <v>0</v>
      </c>
    </row>
    <row r="37" spans="1:5" x14ac:dyDescent="0.25">
      <c r="A37" s="1" t="s">
        <v>34</v>
      </c>
      <c r="B37" s="2">
        <v>60</v>
      </c>
      <c r="C37" s="2" t="s">
        <v>6</v>
      </c>
      <c r="D37" s="10"/>
      <c r="E37" s="8">
        <f t="shared" si="0"/>
        <v>0</v>
      </c>
    </row>
    <row r="38" spans="1:5" x14ac:dyDescent="0.25">
      <c r="A38" s="1" t="s">
        <v>35</v>
      </c>
      <c r="B38" s="2">
        <v>50</v>
      </c>
      <c r="C38" s="2" t="s">
        <v>6</v>
      </c>
      <c r="D38" s="10"/>
      <c r="E38" s="8">
        <f t="shared" si="0"/>
        <v>0</v>
      </c>
    </row>
    <row r="39" spans="1:5" x14ac:dyDescent="0.25">
      <c r="A39" s="1" t="s">
        <v>44</v>
      </c>
      <c r="B39" s="2">
        <v>400</v>
      </c>
      <c r="C39" s="2" t="s">
        <v>6</v>
      </c>
      <c r="D39" s="10"/>
      <c r="E39" s="8">
        <f t="shared" si="0"/>
        <v>0</v>
      </c>
    </row>
    <row r="40" spans="1:5" x14ac:dyDescent="0.25">
      <c r="A40" s="1" t="s">
        <v>36</v>
      </c>
      <c r="B40" s="2">
        <v>400</v>
      </c>
      <c r="C40" s="2" t="s">
        <v>6</v>
      </c>
      <c r="D40" s="10"/>
      <c r="E40" s="8">
        <f t="shared" si="0"/>
        <v>0</v>
      </c>
    </row>
    <row r="41" spans="1:5" x14ac:dyDescent="0.25">
      <c r="A41" s="1" t="s">
        <v>14</v>
      </c>
      <c r="B41" s="2">
        <v>30</v>
      </c>
      <c r="C41" s="2" t="s">
        <v>3</v>
      </c>
      <c r="D41" s="10"/>
      <c r="E41" s="8">
        <f t="shared" si="0"/>
        <v>0</v>
      </c>
    </row>
    <row r="42" spans="1:5" x14ac:dyDescent="0.25">
      <c r="A42" s="1" t="s">
        <v>38</v>
      </c>
      <c r="B42" s="2">
        <v>300</v>
      </c>
      <c r="C42" s="2" t="s">
        <v>6</v>
      </c>
      <c r="D42" s="10"/>
      <c r="E42" s="8">
        <f t="shared" si="0"/>
        <v>0</v>
      </c>
    </row>
    <row r="43" spans="1:5" x14ac:dyDescent="0.25">
      <c r="A43" s="1" t="s">
        <v>37</v>
      </c>
      <c r="B43" s="2">
        <v>320</v>
      </c>
      <c r="C43" s="2" t="s">
        <v>6</v>
      </c>
      <c r="D43" s="10"/>
      <c r="E43" s="8">
        <f t="shared" si="0"/>
        <v>0</v>
      </c>
    </row>
    <row r="44" spans="1:5" x14ac:dyDescent="0.25">
      <c r="A44" s="1" t="s">
        <v>40</v>
      </c>
      <c r="B44" s="2">
        <v>1000</v>
      </c>
      <c r="C44" s="2" t="s">
        <v>6</v>
      </c>
      <c r="D44" s="10"/>
      <c r="E44" s="8">
        <f t="shared" si="0"/>
        <v>0</v>
      </c>
    </row>
    <row r="45" spans="1:5" x14ac:dyDescent="0.25">
      <c r="A45" s="1" t="s">
        <v>39</v>
      </c>
      <c r="B45" s="2">
        <v>500</v>
      </c>
      <c r="C45" s="2" t="s">
        <v>6</v>
      </c>
      <c r="D45" s="10"/>
      <c r="E45" s="8">
        <f t="shared" si="0"/>
        <v>0</v>
      </c>
    </row>
    <row r="46" spans="1:5" x14ac:dyDescent="0.25">
      <c r="A46" s="1" t="s">
        <v>52</v>
      </c>
      <c r="B46" s="2">
        <v>30</v>
      </c>
      <c r="C46" s="2" t="s">
        <v>6</v>
      </c>
      <c r="D46" s="10"/>
      <c r="E46" s="8">
        <f t="shared" si="0"/>
        <v>0</v>
      </c>
    </row>
    <row r="47" spans="1:5" x14ac:dyDescent="0.25">
      <c r="A47" s="1" t="s">
        <v>43</v>
      </c>
      <c r="B47" s="2">
        <v>600</v>
      </c>
      <c r="C47" s="2" t="s">
        <v>6</v>
      </c>
      <c r="D47" s="10"/>
      <c r="E47" s="8">
        <f t="shared" si="0"/>
        <v>0</v>
      </c>
    </row>
    <row r="48" spans="1:5" x14ac:dyDescent="0.25">
      <c r="A48" s="1" t="s">
        <v>42</v>
      </c>
      <c r="B48" s="5">
        <v>400</v>
      </c>
      <c r="C48" s="2" t="s">
        <v>6</v>
      </c>
      <c r="D48" s="10"/>
      <c r="E48" s="8">
        <f t="shared" si="0"/>
        <v>0</v>
      </c>
    </row>
    <row r="49" spans="1:5" x14ac:dyDescent="0.25">
      <c r="A49" s="1" t="s">
        <v>16</v>
      </c>
      <c r="B49" s="2">
        <v>10</v>
      </c>
      <c r="C49" s="2" t="s">
        <v>6</v>
      </c>
      <c r="D49" s="10"/>
      <c r="E49" s="8">
        <f t="shared" si="0"/>
        <v>0</v>
      </c>
    </row>
    <row r="50" spans="1:5" x14ac:dyDescent="0.25">
      <c r="A50" s="1" t="s">
        <v>41</v>
      </c>
      <c r="B50" s="2">
        <v>100</v>
      </c>
      <c r="C50" s="2" t="s">
        <v>3</v>
      </c>
      <c r="D50" s="10"/>
      <c r="E50" s="8">
        <f t="shared" si="0"/>
        <v>0</v>
      </c>
    </row>
    <row r="51" spans="1:5" x14ac:dyDescent="0.25">
      <c r="D51" t="s">
        <v>55</v>
      </c>
      <c r="E51" s="3">
        <f>SUM(E4:E50)</f>
        <v>0</v>
      </c>
    </row>
    <row r="52" spans="1:5" x14ac:dyDescent="0.25">
      <c r="D52" t="s">
        <v>56</v>
      </c>
      <c r="E52" s="3">
        <f>E53-E51</f>
        <v>0</v>
      </c>
    </row>
    <row r="53" spans="1:5" ht="30" customHeight="1" x14ac:dyDescent="0.35">
      <c r="D53" s="6" t="s">
        <v>57</v>
      </c>
      <c r="E53" s="9">
        <f>E51*1.23</f>
        <v>0</v>
      </c>
    </row>
  </sheetData>
  <sortState xmlns:xlrd2="http://schemas.microsoft.com/office/spreadsheetml/2017/richdata2" ref="A4:E50">
    <sortCondition ref="A3:A50"/>
  </sortState>
  <mergeCells count="2">
    <mergeCell ref="A2:E2"/>
    <mergeCell ref="A1:E1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Kuźniar</dc:creator>
  <cp:lastModifiedBy>Leśniak Grzegorz (PO Krosno)</cp:lastModifiedBy>
  <cp:lastPrinted>2024-03-08T09:29:40Z</cp:lastPrinted>
  <dcterms:created xsi:type="dcterms:W3CDTF">2024-01-17T13:42:23Z</dcterms:created>
  <dcterms:modified xsi:type="dcterms:W3CDTF">2024-03-11T12:30:19Z</dcterms:modified>
</cp:coreProperties>
</file>