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190" windowHeight="8970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31" i="1" l="1"/>
  <c r="H48" i="1" l="1"/>
  <c r="H47" i="1"/>
  <c r="J47" i="1" s="1"/>
  <c r="K47" i="1" s="1"/>
  <c r="H46" i="1"/>
  <c r="J46" i="1" s="1"/>
  <c r="K46" i="1" s="1"/>
  <c r="H44" i="1"/>
  <c r="H43" i="1"/>
  <c r="H42" i="1"/>
  <c r="J42" i="1" s="1"/>
  <c r="K42" i="1" s="1"/>
  <c r="H41" i="1"/>
  <c r="J41" i="1" s="1"/>
  <c r="K41" i="1" s="1"/>
  <c r="H40" i="1"/>
  <c r="H39" i="1"/>
  <c r="E50" i="1" l="1"/>
  <c r="J40" i="1"/>
  <c r="K40" i="1" s="1"/>
  <c r="J43" i="1"/>
  <c r="K43" i="1" s="1"/>
  <c r="J44" i="1"/>
  <c r="K44" i="1" s="1"/>
  <c r="J39" i="1"/>
  <c r="K39" i="1" s="1"/>
  <c r="J48" i="1"/>
  <c r="K48" i="1" s="1"/>
  <c r="J31" i="1" l="1"/>
  <c r="K31" i="1" s="1"/>
  <c r="E51" i="1" s="1"/>
</calcChain>
</file>

<file path=xl/sharedStrings.xml><?xml version="1.0" encoding="utf-8"?>
<sst xmlns="http://schemas.openxmlformats.org/spreadsheetml/2006/main" count="84" uniqueCount="56">
  <si>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</si>
  <si>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</si>
  <si>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</si>
  <si>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</si>
  <si>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</si>
  <si>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</si>
  <si>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</si>
  <si>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</si>
  <si>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</si>
  <si>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</si>
  <si>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</si>
  <si>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</si>
  <si>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</si>
  <si>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</si>
  <si>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</si>
  <si>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</si>
  <si>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</si>
  <si>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</si>
  <si>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</si>
  <si>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</si>
  <si>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</si>
  <si>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</si>
  <si>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</si>
  <si>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</si>
  <si>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</si>
  <si>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</si>
  <si>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</si>
  <si>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</si>
  <si>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</si>
  <si>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</si>
  <si>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</si>
  <si>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</si>
  <si>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KOSZTORYS INWESTORSKI</t>
  </si>
  <si>
    <t>(wyłącznie do użytku wewnętrznego)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</si>
  <si>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</si>
  <si>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</si>
  <si>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</si>
  <si>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</si>
  <si>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</si>
  <si>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</si>
  <si>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</si>
  <si>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</si>
  <si>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</si>
  <si>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</si>
  <si>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</si>
  <si>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</si>
  <si>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</si>
  <si>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</si>
  <si>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</si>
  <si>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</si>
  <si>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</si>
  <si>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</si>
  <si>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</si>
  <si>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</si>
  <si>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</si>
  <si>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13/5 tego zamówienia i oferujemy następujące ceny jednostkowe za usługi wchodzące w skład tej części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</si>
</sst>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tabSelected="1" topLeftCell="A26" zoomScaleNormal="100" zoomScaleSheetLayoutView="110" workbookViewId="0">
      <selection activeCell="A26" sqref="A1:XFD1048576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6"/>
      <c r="C2" s="26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6"/>
      <c r="C4" s="26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1" t="s">
        <v>30</v>
      </c>
      <c r="G6" s="31"/>
      <c r="H6" s="31"/>
      <c r="I6" s="31"/>
      <c r="J6" s="31"/>
      <c r="K6" s="31"/>
    </row>
    <row r="7" spans="2:11" s="1" customFormat="1" ht="2.65" customHeight="1" x14ac:dyDescent="0.2">
      <c r="B7" s="26"/>
      <c r="C7" s="26"/>
      <c r="E7" s="14"/>
      <c r="F7" s="31"/>
      <c r="G7" s="31"/>
      <c r="H7" s="31"/>
      <c r="I7" s="31"/>
      <c r="J7" s="31"/>
      <c r="K7" s="31"/>
    </row>
    <row r="8" spans="2:11" s="1" customFormat="1" ht="3.2" customHeight="1" x14ac:dyDescent="0.2">
      <c r="E8" s="14"/>
      <c r="F8" s="31"/>
      <c r="G8" s="31"/>
      <c r="H8" s="31"/>
      <c r="I8" s="31"/>
      <c r="J8" s="31"/>
      <c r="K8" s="31"/>
    </row>
    <row r="9" spans="2:11" s="1" customFormat="1" ht="3.75" customHeight="1" x14ac:dyDescent="0.2">
      <c r="B9" s="28" t="s">
        <v>31</v>
      </c>
      <c r="C9" s="28"/>
      <c r="E9" s="14"/>
      <c r="F9" s="31"/>
      <c r="G9" s="31"/>
      <c r="H9" s="31"/>
      <c r="I9" s="31"/>
      <c r="J9" s="31"/>
      <c r="K9" s="31"/>
    </row>
    <row r="10" spans="2:11" s="1" customFormat="1" ht="15.95" customHeight="1" x14ac:dyDescent="0.2">
      <c r="B10" s="28"/>
      <c r="C10" s="28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3" t="s">
        <v>32</v>
      </c>
      <c r="E12" s="33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4" t="s">
        <v>33</v>
      </c>
      <c r="E13" s="34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34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35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36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37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9" t="s">
        <v>55</v>
      </c>
      <c r="C23" s="29"/>
      <c r="D23" s="29"/>
      <c r="E23" s="29"/>
      <c r="F23" s="29"/>
      <c r="G23" s="29"/>
      <c r="H23" s="29"/>
      <c r="I23" s="29"/>
      <c r="J23" s="29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0" t="s">
        <v>49</v>
      </c>
      <c r="C28" s="30"/>
      <c r="D28" s="30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5348</v>
      </c>
      <c r="G31" s="38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1.1499999999999999" customHeight="1" x14ac:dyDescent="0.2">
      <c r="E34" s="14"/>
      <c r="F34" s="15"/>
      <c r="G34" s="15"/>
      <c r="H34" s="15"/>
      <c r="I34" s="16"/>
      <c r="J34" s="15"/>
      <c r="K34" s="15"/>
    </row>
    <row r="35" spans="2:11" s="1" customFormat="1" ht="3.2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1.1499999999999999" customHeight="1" x14ac:dyDescent="0.2">
      <c r="E36" s="14"/>
      <c r="F36" s="15"/>
      <c r="G36" s="15"/>
      <c r="H36" s="15"/>
      <c r="I36" s="16"/>
      <c r="J36" s="15"/>
      <c r="K36" s="15"/>
    </row>
    <row r="37" spans="2:11" s="1" customFormat="1" ht="13.35" customHeight="1" x14ac:dyDescent="0.2">
      <c r="E37" s="14"/>
      <c r="F37" s="15"/>
      <c r="G37" s="15"/>
      <c r="H37" s="15"/>
      <c r="I37" s="16"/>
      <c r="J37" s="15"/>
      <c r="K37" s="15"/>
    </row>
    <row r="38" spans="2:11" s="1" customFormat="1" ht="53.25" customHeight="1" x14ac:dyDescent="0.2">
      <c r="B38" s="2" t="s">
        <v>0</v>
      </c>
      <c r="C38" s="3" t="s">
        <v>1</v>
      </c>
      <c r="D38" s="3" t="s">
        <v>2</v>
      </c>
      <c r="E38" s="3" t="s">
        <v>3</v>
      </c>
      <c r="F38" s="10" t="s">
        <v>4</v>
      </c>
      <c r="G38" s="10" t="s">
        <v>5</v>
      </c>
      <c r="H38" s="10" t="s">
        <v>6</v>
      </c>
      <c r="I38" s="13" t="s">
        <v>7</v>
      </c>
      <c r="J38" s="10" t="s">
        <v>8</v>
      </c>
      <c r="K38" s="10" t="s">
        <v>9</v>
      </c>
    </row>
    <row r="39" spans="2:11" s="1" customFormat="1" ht="19.7" customHeight="1" x14ac:dyDescent="0.2">
      <c r="B39" s="4" t="s">
        <v>14</v>
      </c>
      <c r="C39" s="4" t="s">
        <v>15</v>
      </c>
      <c r="D39" s="5" t="s">
        <v>16</v>
      </c>
      <c r="E39" s="4" t="s">
        <v>13</v>
      </c>
      <c r="F39" s="11">
        <v>100</v>
      </c>
      <c r="G39" s="38"/>
      <c r="H39" s="11">
        <f t="shared" ref="H39:H44" si="0">F39*G39</f>
        <v>0</v>
      </c>
      <c r="I39" s="17">
        <v>0.08</v>
      </c>
      <c r="J39" s="11">
        <f>H39*I39</f>
        <v>0</v>
      </c>
      <c r="K39" s="11">
        <f>H39+J39</f>
        <v>0</v>
      </c>
    </row>
    <row r="40" spans="2:11" s="1" customFormat="1" ht="28.7" customHeight="1" x14ac:dyDescent="0.2">
      <c r="B40" s="4" t="s">
        <v>17</v>
      </c>
      <c r="C40" s="4" t="s">
        <v>18</v>
      </c>
      <c r="D40" s="5" t="s">
        <v>19</v>
      </c>
      <c r="E40" s="4" t="s">
        <v>13</v>
      </c>
      <c r="F40" s="11">
        <v>100</v>
      </c>
      <c r="G40" s="38"/>
      <c r="H40" s="11">
        <f t="shared" si="0"/>
        <v>0</v>
      </c>
      <c r="I40" s="17">
        <v>0.08</v>
      </c>
      <c r="J40" s="11">
        <f t="shared" ref="J40:J44" si="1">H40*I40</f>
        <v>0</v>
      </c>
      <c r="K40" s="11">
        <f t="shared" ref="K40:K44" si="2">H40+J40</f>
        <v>0</v>
      </c>
    </row>
    <row r="41" spans="2:11" s="1" customFormat="1" ht="28.7" customHeight="1" x14ac:dyDescent="0.2">
      <c r="B41" s="4" t="s">
        <v>20</v>
      </c>
      <c r="C41" s="4" t="s">
        <v>21</v>
      </c>
      <c r="D41" s="5" t="s">
        <v>22</v>
      </c>
      <c r="E41" s="4" t="s">
        <v>13</v>
      </c>
      <c r="F41" s="11">
        <v>100</v>
      </c>
      <c r="G41" s="38"/>
      <c r="H41" s="11">
        <f t="shared" si="0"/>
        <v>0</v>
      </c>
      <c r="I41" s="17">
        <v>0.08</v>
      </c>
      <c r="J41" s="11">
        <f t="shared" si="1"/>
        <v>0</v>
      </c>
      <c r="K41" s="11">
        <f t="shared" si="2"/>
        <v>0</v>
      </c>
    </row>
    <row r="42" spans="2:11" s="1" customFormat="1" ht="19.7" customHeight="1" x14ac:dyDescent="0.2">
      <c r="B42" s="4" t="s">
        <v>40</v>
      </c>
      <c r="C42" s="4" t="s">
        <v>41</v>
      </c>
      <c r="D42" s="5" t="s">
        <v>42</v>
      </c>
      <c r="E42" s="4" t="s">
        <v>13</v>
      </c>
      <c r="F42" s="11">
        <v>100</v>
      </c>
      <c r="G42" s="40"/>
      <c r="H42" s="11">
        <f t="shared" si="0"/>
        <v>0</v>
      </c>
      <c r="I42" s="17">
        <v>0.08</v>
      </c>
      <c r="J42" s="11">
        <f t="shared" si="1"/>
        <v>0</v>
      </c>
      <c r="K42" s="11">
        <f t="shared" si="2"/>
        <v>0</v>
      </c>
    </row>
    <row r="43" spans="2:11" s="1" customFormat="1" ht="28.7" customHeight="1" x14ac:dyDescent="0.2">
      <c r="B43" s="4" t="s">
        <v>43</v>
      </c>
      <c r="C43" s="4" t="s">
        <v>44</v>
      </c>
      <c r="D43" s="5" t="s">
        <v>45</v>
      </c>
      <c r="E43" s="4" t="s">
        <v>13</v>
      </c>
      <c r="F43" s="11">
        <v>100</v>
      </c>
      <c r="G43" s="40"/>
      <c r="H43" s="11">
        <f t="shared" si="0"/>
        <v>0</v>
      </c>
      <c r="I43" s="17">
        <v>0.08</v>
      </c>
      <c r="J43" s="11">
        <f t="shared" si="1"/>
        <v>0</v>
      </c>
      <c r="K43" s="11">
        <f t="shared" si="2"/>
        <v>0</v>
      </c>
    </row>
    <row r="44" spans="2:11" s="1" customFormat="1" ht="28.7" customHeight="1" x14ac:dyDescent="0.2">
      <c r="B44" s="4" t="s">
        <v>46</v>
      </c>
      <c r="C44" s="4" t="s">
        <v>47</v>
      </c>
      <c r="D44" s="5" t="s">
        <v>48</v>
      </c>
      <c r="E44" s="4" t="s">
        <v>13</v>
      </c>
      <c r="F44" s="11">
        <v>100</v>
      </c>
      <c r="G44" s="40"/>
      <c r="H44" s="11">
        <f t="shared" si="0"/>
        <v>0</v>
      </c>
      <c r="I44" s="17">
        <v>0.08</v>
      </c>
      <c r="J44" s="11">
        <f t="shared" si="1"/>
        <v>0</v>
      </c>
      <c r="K44" s="11">
        <f t="shared" si="2"/>
        <v>0</v>
      </c>
    </row>
    <row r="45" spans="2:11" s="1" customFormat="1" ht="53.25" customHeight="1" x14ac:dyDescent="0.2">
      <c r="B45" s="2" t="s">
        <v>0</v>
      </c>
      <c r="C45" s="3" t="s">
        <v>1</v>
      </c>
      <c r="D45" s="6" t="s">
        <v>2</v>
      </c>
      <c r="E45" s="3" t="s">
        <v>3</v>
      </c>
      <c r="F45" s="12" t="s">
        <v>4</v>
      </c>
      <c r="G45" s="10" t="s">
        <v>5</v>
      </c>
      <c r="H45" s="10" t="s">
        <v>6</v>
      </c>
      <c r="I45" s="13" t="s">
        <v>7</v>
      </c>
      <c r="J45" s="10" t="s">
        <v>8</v>
      </c>
      <c r="K45" s="10" t="s">
        <v>9</v>
      </c>
    </row>
    <row r="46" spans="2:11" s="1" customFormat="1" ht="12" x14ac:dyDescent="0.2">
      <c r="B46" s="7" t="s">
        <v>50</v>
      </c>
      <c r="C46" s="4" t="s">
        <v>24</v>
      </c>
      <c r="D46" s="8" t="s">
        <v>25</v>
      </c>
      <c r="E46" s="4" t="s">
        <v>23</v>
      </c>
      <c r="F46" s="11">
        <v>20</v>
      </c>
      <c r="G46" s="38"/>
      <c r="H46" s="11">
        <f t="shared" ref="H46:H48" si="3">F46*G46</f>
        <v>0</v>
      </c>
      <c r="I46" s="17">
        <v>0.08</v>
      </c>
      <c r="J46" s="11">
        <f>H46*I46</f>
        <v>0</v>
      </c>
      <c r="K46" s="11">
        <f>H46+J46</f>
        <v>0</v>
      </c>
    </row>
    <row r="47" spans="2:11" s="25" customFormat="1" ht="19.7" customHeight="1" x14ac:dyDescent="0.2">
      <c r="B47" s="22" t="s">
        <v>51</v>
      </c>
      <c r="C47" s="22" t="s">
        <v>52</v>
      </c>
      <c r="D47" s="23" t="s">
        <v>53</v>
      </c>
      <c r="E47" s="22" t="s">
        <v>23</v>
      </c>
      <c r="F47" s="24">
        <v>20</v>
      </c>
      <c r="G47" s="39"/>
      <c r="H47" s="21">
        <f t="shared" si="3"/>
        <v>0</v>
      </c>
      <c r="I47" s="17">
        <v>0.08</v>
      </c>
      <c r="J47" s="11">
        <f t="shared" ref="J47:J48" si="4">H47*I47</f>
        <v>0</v>
      </c>
      <c r="K47" s="11">
        <f t="shared" ref="K47:K48" si="5">H47+J47</f>
        <v>0</v>
      </c>
    </row>
    <row r="48" spans="2:11" s="1" customFormat="1" ht="12" x14ac:dyDescent="0.2">
      <c r="B48" s="7" t="s">
        <v>54</v>
      </c>
      <c r="C48" s="4" t="s">
        <v>26</v>
      </c>
      <c r="D48" s="8" t="s">
        <v>27</v>
      </c>
      <c r="E48" s="4" t="s">
        <v>23</v>
      </c>
      <c r="F48" s="11">
        <v>30</v>
      </c>
      <c r="G48" s="38"/>
      <c r="H48" s="11">
        <f t="shared" si="3"/>
        <v>0</v>
      </c>
      <c r="I48" s="17">
        <v>0.08</v>
      </c>
      <c r="J48" s="11">
        <f t="shared" si="4"/>
        <v>0</v>
      </c>
      <c r="K48" s="11">
        <f t="shared" si="5"/>
        <v>0</v>
      </c>
    </row>
    <row r="49" spans="2:11" s="1" customFormat="1" ht="28.7" customHeight="1" x14ac:dyDescent="0.2">
      <c r="E49" s="14"/>
      <c r="F49" s="15"/>
      <c r="G49" s="15"/>
      <c r="H49" s="15"/>
      <c r="I49" s="16"/>
      <c r="J49" s="15"/>
      <c r="K49" s="15"/>
    </row>
    <row r="50" spans="2:11" s="1" customFormat="1" ht="21.4" customHeight="1" x14ac:dyDescent="0.2">
      <c r="B50" s="27" t="s">
        <v>28</v>
      </c>
      <c r="C50" s="27"/>
      <c r="D50" s="27"/>
      <c r="E50" s="35">
        <f>SUM(H31++H39+H40+H41+H42+H43++H44+H46+H47+H48)</f>
        <v>0</v>
      </c>
      <c r="F50" s="35"/>
      <c r="G50" s="35"/>
      <c r="H50" s="35"/>
      <c r="I50" s="35"/>
      <c r="J50" s="35"/>
      <c r="K50" s="35"/>
    </row>
    <row r="51" spans="2:11" s="1" customFormat="1" ht="21.4" customHeight="1" x14ac:dyDescent="0.2">
      <c r="B51" s="27" t="s">
        <v>29</v>
      </c>
      <c r="C51" s="27"/>
      <c r="D51" s="27"/>
      <c r="E51" s="37">
        <f>K31++K39+K40+K41+K42+K43+K44+K46+K47+K48</f>
        <v>0</v>
      </c>
      <c r="F51" s="37"/>
      <c r="G51" s="37"/>
      <c r="H51" s="37"/>
      <c r="I51" s="37"/>
      <c r="J51" s="37"/>
      <c r="K51" s="37"/>
    </row>
    <row r="52" spans="2:11" s="1" customFormat="1" ht="17.649999999999999" customHeight="1" x14ac:dyDescent="0.2">
      <c r="E52" s="14"/>
      <c r="F52" s="15"/>
      <c r="G52" s="15"/>
      <c r="H52" s="36" t="s">
        <v>38</v>
      </c>
      <c r="I52" s="36"/>
      <c r="J52" s="15"/>
      <c r="K52" s="15"/>
    </row>
    <row r="53" spans="2:11" s="1" customFormat="1" ht="145.15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40.5" customHeight="1" x14ac:dyDescent="0.2">
      <c r="B54" s="32" t="s">
        <v>39</v>
      </c>
      <c r="C54" s="32"/>
      <c r="E54" s="14"/>
      <c r="F54" s="15"/>
      <c r="G54" s="15"/>
      <c r="H54" s="15"/>
      <c r="I54" s="16"/>
      <c r="J54" s="15"/>
      <c r="K54" s="15"/>
    </row>
    <row r="55" spans="2:11" s="1" customFormat="1" ht="28.7" customHeight="1" x14ac:dyDescent="0.2">
      <c r="E55" s="14"/>
      <c r="F55" s="15"/>
      <c r="G55" s="15"/>
      <c r="H55" s="15"/>
      <c r="I55" s="16"/>
      <c r="J55" s="15"/>
      <c r="K55" s="15"/>
    </row>
  </sheetData>
  <sheetProtection sheet="1" objects="1" scenarios="1"/>
  <mergeCells count="15">
    <mergeCell ref="B54:C54"/>
    <mergeCell ref="D12:E12"/>
    <mergeCell ref="D13:E13"/>
    <mergeCell ref="E50:K50"/>
    <mergeCell ref="H52:I52"/>
    <mergeCell ref="B51:D51"/>
    <mergeCell ref="E51:K51"/>
    <mergeCell ref="B7:C7"/>
    <mergeCell ref="B50:D50"/>
    <mergeCell ref="B9:C10"/>
    <mergeCell ref="B2:C2"/>
    <mergeCell ref="B23:J23"/>
    <mergeCell ref="B28:D28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2022-04-14T06:42:21Z</dcterms:modified>
</cp:coreProperties>
</file>