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9_2021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62913"/>
</workbook>
</file>

<file path=xl/calcChain.xml><?xml version="1.0" encoding="utf-8"?>
<calcChain xmlns="http://schemas.openxmlformats.org/spreadsheetml/2006/main">
  <c r="G23" i="27" l="1"/>
  <c r="G17" i="27"/>
  <c r="G18" i="27"/>
  <c r="G19" i="27"/>
  <c r="G20" i="27"/>
  <c r="G21" i="27"/>
  <c r="G22" i="27"/>
  <c r="G16" i="27"/>
  <c r="G12" i="27"/>
  <c r="G13" i="27"/>
  <c r="G14" i="27"/>
  <c r="G11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  <c r="H11" i="27"/>
</calcChain>
</file>

<file path=xl/sharedStrings.xml><?xml version="1.0" encoding="utf-8"?>
<sst xmlns="http://schemas.openxmlformats.org/spreadsheetml/2006/main" count="814" uniqueCount="249">
  <si>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</si>
  <si>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</si>
  <si>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</si>
  <si>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</si>
  <si>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</si>
  <si>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</si>
  <si>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</si>
  <si>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</si>
  <si>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</si>
  <si>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</si>
  <si>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</si>
  <si>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</si>
  <si>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</si>
  <si>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</si>
  <si>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</si>
  <si>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</si>
  <si>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</si>
  <si>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</si>
  <si>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</si>
  <si>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</si>
  <si>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</si>
  <si>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</si>
  <si>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</si>
  <si>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</si>
  <si>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</si>
  <si>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</si>
  <si>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</si>
  <si>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</si>
  <si>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</si>
  <si>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</si>
  <si>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</si>
  <si>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</si>
  <si>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</si>
  <si>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</si>
  <si>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</si>
  <si>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</si>
  <si>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</si>
  <si>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</si>
  <si>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</si>
  <si>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</si>
  <si>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</si>
  <si>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</si>
  <si>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</si>
  <si>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</si>
  <si>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</si>
  <si>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</si>
  <si>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</si>
  <si>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</si>
  <si>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</si>
  <si>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</si>
  <si>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</si>
  <si>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</si>
  <si>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</si>
  <si>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</si>
  <si>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</si>
  <si>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</si>
  <si>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</si>
  <si>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</si>
  <si>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</si>
  <si>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</si>
  <si>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</si>
  <si>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</si>
  <si>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</si>
  <si>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</si>
  <si>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</si>
  <si>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</si>
  <si>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</si>
  <si>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</si>
  <si>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</si>
  <si>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</si>
  <si>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</si>
  <si>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</si>
  <si>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</si>
  <si>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</si>
  <si>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</si>
  <si>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</si>
  <si>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</si>
  <si>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</si>
  <si>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</si>
  <si>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</si>
  <si>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</si>
  <si>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</si>
  <si>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</si>
  <si>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</si>
  <si>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</si>
  <si>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</si>
  <si>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Grecja</t>
  </si>
  <si>
    <t>Malta</t>
  </si>
  <si>
    <t>Holandia</t>
  </si>
  <si>
    <t>Polska</t>
  </si>
  <si>
    <t>Portugalia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</si>
  <si>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</si>
  <si>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</si>
  <si>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</si>
  <si>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</si>
  <si>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</si>
  <si>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</si>
  <si>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</si>
  <si>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</si>
  <si>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</si>
  <si>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</si>
  <si>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</si>
  <si>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</si>
  <si>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</si>
  <si>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</si>
  <si>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</si>
  <si>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</si>
  <si>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</si>
  <si>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</si>
  <si>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</si>
  <si>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</si>
  <si>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</si>
  <si>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</si>
  <si>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</si>
  <si>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</si>
  <si>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</si>
  <si>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</si>
  <si>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</si>
  <si>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</si>
  <si>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</si>
  <si>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</si>
  <si>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</si>
  <si>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</si>
  <si>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</si>
  <si>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</si>
  <si>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</si>
  <si>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</si>
  <si>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</si>
  <si>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</si>
  <si>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</si>
  <si>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</si>
  <si>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</si>
  <si>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</si>
  <si>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</si>
  <si>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</si>
  <si>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</si>
  <si>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</si>
  <si>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</si>
  <si>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</si>
  <si>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Chiny</t>
  </si>
  <si>
    <t>--</t>
  </si>
  <si>
    <t>Departament Przetwórstwa i Rynków Rolnych</t>
  </si>
  <si>
    <t xml:space="preserve">Wydział Informacji Rynkowej </t>
  </si>
  <si>
    <t>Tajlandia</t>
  </si>
  <si>
    <t>Republika Południowej Afryki</t>
  </si>
  <si>
    <t>gęsi tuczone</t>
  </si>
  <si>
    <t>OKRES:  2017 - 1.VII.2020   (ceny bez VAT)</t>
  </si>
  <si>
    <t>KURCZAKI</t>
  </si>
  <si>
    <t>n</t>
  </si>
  <si>
    <t>Pakistan</t>
  </si>
  <si>
    <t>Cena [zł/tonę]</t>
  </si>
  <si>
    <t>Brazylia</t>
  </si>
  <si>
    <t>Wydział Informacji Rynkowej</t>
  </si>
  <si>
    <t>ZINTEGROWANY SYSTEM ROLNICZEJ INFORACJI RYNKOWEJ</t>
  </si>
  <si>
    <t>Stany Zjednoczone Ameryki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</si>
  <si>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</si>
  <si>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</si>
  <si>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</si>
  <si>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</si>
  <si>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</si>
  <si>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</si>
  <si>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</si>
  <si>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</si>
  <si>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</si>
  <si>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</si>
  <si>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</si>
  <si>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</si>
  <si>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</si>
  <si>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</si>
  <si>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</si>
  <si>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</si>
  <si>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</si>
  <si>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</si>
  <si>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</si>
  <si>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</si>
  <si>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</si>
  <si>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</si>
  <si>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</si>
  <si>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</si>
  <si>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</si>
  <si>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</si>
  <si>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</si>
  <si>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</si>
  <si>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</si>
  <si>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</si>
  <si>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</si>
  <si>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</si>
  <si>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</si>
  <si>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</si>
  <si>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</si>
  <si>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</si>
  <si>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</si>
  <si>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</si>
  <si>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</si>
  <si>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</si>
  <si>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</si>
  <si>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</si>
  <si>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</si>
  <si>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</si>
  <si>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</si>
  <si>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</si>
  <si>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</si>
  <si>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</si>
  <si>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</si>
  <si>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</si>
  <si>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</si>
  <si>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</si>
  <si>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</si>
  <si>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</si>
  <si>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</si>
  <si>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</si>
  <si>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</si>
  <si>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</si>
  <si>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</si>
  <si>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</si>
  <si>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</si>
  <si>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</si>
  <si>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</si>
  <si>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sprzedaż</t>
  </si>
  <si>
    <t>I-XII 2019r</t>
  </si>
  <si>
    <t>I-XII  2020r</t>
  </si>
  <si>
    <t>Polski eksport, import mięsa drobiowgo i podrobów (0207) i drobiu żywego (0105) za I-XII  2020r</t>
  </si>
  <si>
    <t>Zmiana miesieczna</t>
  </si>
  <si>
    <t>28.02.2021</t>
  </si>
  <si>
    <t>NR 9/2021r</t>
  </si>
  <si>
    <t>Notowania z okresu: 1-7.03.2021r</t>
  </si>
  <si>
    <t>11.03.2021 r</t>
  </si>
  <si>
    <t>II 2021</t>
  </si>
  <si>
    <t xml:space="preserve">Porównanie aktualnych cen skupu i sprzedaży drobiu z zakładów drobiarskich (1-7.03.2021r) z cenami </t>
  </si>
  <si>
    <t>w analogicznym okresie 2020 i ubiegłym tygodniem i miesiącem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</si>
  <si>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</si>
  <si>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</si>
  <si>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</si>
  <si>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</si>
  <si>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</si>
  <si>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</si>
  <si>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</si>
  <si>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</si>
  <si>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</si>
  <si>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</si>
  <si>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</si>
  <si>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</si>
  <si>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1-7.03.2021</t>
  </si>
  <si>
    <t>07.03.2021</t>
  </si>
  <si>
    <t>2021-03-07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</si>
  <si>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</si>
  <si>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</si>
  <si>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</si>
  <si>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01.03.2021 - 07.03.2021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</si>
</sst>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55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396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2" fontId="33" fillId="10" borderId="35" xfId="7" applyNumberFormat="1" applyFont="1" applyFill="1" applyBorder="1" applyAlignment="1">
      <alignment horizontal="center"/>
    </xf>
    <xf numFmtId="2" fontId="44" fillId="0" borderId="35" xfId="7" applyNumberFormat="1" applyFont="1" applyFill="1" applyBorder="1" applyAlignment="1">
      <alignment horizontal="center"/>
    </xf>
    <xf numFmtId="166" fontId="31" fillId="0" borderId="69" xfId="0" applyNumberFormat="1" applyFont="1" applyBorder="1" applyAlignment="1">
      <alignment horizontal="right" wrapText="1"/>
    </xf>
    <xf numFmtId="0" fontId="32" fillId="0" borderId="51" xfId="0" applyFont="1" applyBorder="1" applyAlignment="1">
      <alignment vertical="center" wrapText="1"/>
    </xf>
    <xf numFmtId="166" fontId="31" fillId="0" borderId="35" xfId="0" applyNumberFormat="1" applyFont="1" applyBorder="1" applyAlignment="1">
      <alignment horizontal="right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2" fontId="44" fillId="0" borderId="69" xfId="7" applyNumberFormat="1" applyFont="1" applyFill="1" applyBorder="1" applyAlignment="1">
      <alignment horizontal="center"/>
    </xf>
    <xf numFmtId="170" fontId="10" fillId="10" borderId="69" xfId="0" applyNumberFormat="1" applyFont="1" applyFill="1" applyBorder="1" applyAlignment="1">
      <alignment horizontal="center" vertical="center" wrapText="1"/>
    </xf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50" fillId="0" borderId="53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3" fontId="35" fillId="0" borderId="53" xfId="0" applyNumberFormat="1" applyFont="1" applyFill="1" applyBorder="1"/>
    <xf numFmtId="164" fontId="50" fillId="0" borderId="16" xfId="0" applyNumberFormat="1" applyFont="1" applyFill="1" applyBorder="1"/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11" xfId="0" applyFont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35" fillId="0" borderId="13" xfId="0" applyFont="1" applyBorder="1"/>
    <xf numFmtId="3" fontId="33" fillId="8" borderId="25" xfId="0" applyNumberFormat="1" applyFont="1" applyFill="1" applyBorder="1"/>
    <xf numFmtId="0" fontId="35" fillId="0" borderId="14" xfId="0" applyFont="1" applyBorder="1"/>
    <xf numFmtId="3" fontId="33" fillId="8" borderId="9" xfId="0" applyNumberFormat="1" applyFont="1" applyFill="1" applyBorder="1"/>
    <xf numFmtId="0" fontId="35" fillId="0" borderId="14" xfId="0" applyFont="1" applyBorder="1" applyAlignment="1">
      <alignment wrapText="1"/>
    </xf>
    <xf numFmtId="0" fontId="35" fillId="0" borderId="15" xfId="0" applyFont="1" applyBorder="1" applyAlignment="1">
      <alignment wrapText="1"/>
    </xf>
    <xf numFmtId="3" fontId="33" fillId="8" borderId="12" xfId="0" applyNumberFormat="1" applyFont="1" applyFill="1" applyBorder="1"/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33" fillId="8" borderId="3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0" fontId="44" fillId="0" borderId="0" xfId="0" applyFont="1" applyAlignment="1">
      <alignment vertical="center"/>
    </xf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v>2017r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v>2018r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v>2019r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v>2020r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 formatCode="0.00">
                <c:v>3.278</c:v>
              </c:pt>
              <c:pt idx="1">
                <c:v>3.47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11888"/>
        <c:axId val="1"/>
      </c:lineChart>
      <c:catAx>
        <c:axId val="44091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4091188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4.3540000000000001</c:v>
              </c:pt>
              <c:pt idx="1">
                <c:v>5.35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24936"/>
        <c:axId val="1"/>
      </c:lineChart>
      <c:catAx>
        <c:axId val="50762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0762493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5.6755100000000001</c:v>
              </c:pt>
              <c:pt idx="1">
                <c:v>5.8890000000000002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65120"/>
        <c:axId val="1"/>
      </c:lineChart>
      <c:catAx>
        <c:axId val="324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2416512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12.891</c:v>
              </c:pt>
              <c:pt idx="1">
                <c:v>14.89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16400"/>
        <c:axId val="1"/>
      </c:lineChart>
      <c:catAx>
        <c:axId val="43201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3201640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  <c:pt idx="11">
                <c:v>8.6989999999999998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8.8699999999999992</c:v>
              </c:pt>
              <c:pt idx="1">
                <c:v>9.81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54512"/>
        <c:axId val="1"/>
      </c:lineChart>
      <c:catAx>
        <c:axId val="43205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3205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  <c:pt idx="1">
                <c:v>12.536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13432"/>
        <c:axId val="1"/>
      </c:lineChart>
      <c:catAx>
        <c:axId val="51101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1101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19</xdr:row>
      <xdr:rowOff>0</xdr:rowOff>
    </xdr:from>
    <xdr:to>
      <xdr:col>22</xdr:col>
      <xdr:colOff>220426</xdr:colOff>
      <xdr:row>59</xdr:row>
      <xdr:rowOff>66483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07657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16</xdr:col>
      <xdr:colOff>25179</xdr:colOff>
      <xdr:row>33</xdr:row>
      <xdr:rowOff>39710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268987</xdr:colOff>
      <xdr:row>32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3387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L15" sqref="K15:L15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141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142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224</v>
      </c>
      <c r="C8" s="47"/>
      <c r="D8" s="50" t="s">
        <v>1</v>
      </c>
      <c r="E8" s="47"/>
      <c r="F8" s="47"/>
      <c r="G8" s="48" t="s">
        <v>226</v>
      </c>
      <c r="H8" s="47"/>
      <c r="I8" s="47"/>
      <c r="J8" s="47"/>
    </row>
    <row r="9" spans="2:43" ht="18.75">
      <c r="B9" s="51" t="s">
        <v>225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104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137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" workbookViewId="0">
      <selection activeCell="F3" sqref="F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9"/>
      <c r="D1" s="109"/>
      <c r="E1" s="387" t="s">
        <v>85</v>
      </c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109"/>
    </row>
    <row r="2" spans="1:18" ht="15.75" thickBot="1">
      <c r="A2" s="8"/>
      <c r="C2" s="109"/>
      <c r="D2" s="109"/>
      <c r="E2" s="389">
        <v>2020</v>
      </c>
      <c r="F2" s="390"/>
      <c r="G2" s="390"/>
      <c r="H2" s="390"/>
      <c r="I2" s="391">
        <v>2021</v>
      </c>
      <c r="J2" s="390"/>
      <c r="K2" s="390"/>
      <c r="L2" s="390"/>
      <c r="M2" s="390"/>
      <c r="N2" s="390"/>
      <c r="O2" s="390"/>
      <c r="P2" s="390"/>
      <c r="Q2" s="392"/>
      <c r="R2" s="110"/>
    </row>
    <row r="3" spans="1:18" ht="29.25" thickBot="1">
      <c r="A3" s="8"/>
      <c r="B3" s="11" t="s">
        <v>155</v>
      </c>
      <c r="C3" s="111" t="s">
        <v>155</v>
      </c>
      <c r="D3" s="111"/>
      <c r="E3" s="112" t="s">
        <v>230</v>
      </c>
      <c r="F3" s="113" t="s">
        <v>231</v>
      </c>
      <c r="G3" s="113" t="s">
        <v>232</v>
      </c>
      <c r="H3" s="113" t="s">
        <v>233</v>
      </c>
      <c r="I3" s="113" t="s">
        <v>234</v>
      </c>
      <c r="J3" s="113" t="s">
        <v>235</v>
      </c>
      <c r="K3" s="113" t="s">
        <v>236</v>
      </c>
      <c r="L3" s="113" t="s">
        <v>237</v>
      </c>
      <c r="M3" s="113" t="s">
        <v>238</v>
      </c>
      <c r="N3" s="113" t="s">
        <v>239</v>
      </c>
      <c r="O3" s="113" t="s">
        <v>240</v>
      </c>
      <c r="P3" s="113" t="s">
        <v>241</v>
      </c>
      <c r="Q3" s="114" t="s">
        <v>230</v>
      </c>
      <c r="R3" s="115" t="s">
        <v>81</v>
      </c>
    </row>
    <row r="4" spans="1:18" ht="15.75">
      <c r="A4" s="8"/>
      <c r="B4" s="70" t="s">
        <v>156</v>
      </c>
      <c r="C4" s="116" t="s">
        <v>156</v>
      </c>
      <c r="D4" s="117" t="s">
        <v>69</v>
      </c>
      <c r="E4" s="117">
        <v>166.89660000000001</v>
      </c>
      <c r="F4" s="117">
        <v>168.12899999999999</v>
      </c>
      <c r="G4" s="117">
        <v>149.4667</v>
      </c>
      <c r="H4" s="117">
        <v>148.5806</v>
      </c>
      <c r="I4" s="117">
        <v>156.5</v>
      </c>
      <c r="J4" s="117">
        <v>160.45160000000001</v>
      </c>
      <c r="K4" s="117">
        <v>155.4194</v>
      </c>
      <c r="L4" s="117">
        <v>158.5667</v>
      </c>
      <c r="M4" s="117">
        <v>142.51609999999999</v>
      </c>
      <c r="N4" s="117">
        <v>129.86670000000001</v>
      </c>
      <c r="O4" s="117">
        <v>146.16130000000001</v>
      </c>
      <c r="P4" s="117">
        <v>173.58349999999999</v>
      </c>
      <c r="Q4" s="117">
        <v>177.42250000000001</v>
      </c>
      <c r="R4" s="118">
        <v>6.30683908479861E-2</v>
      </c>
    </row>
    <row r="5" spans="1:18" ht="15.75">
      <c r="B5" s="71" t="s">
        <v>157</v>
      </c>
      <c r="C5" s="119" t="s">
        <v>157</v>
      </c>
      <c r="D5" s="120" t="s">
        <v>69</v>
      </c>
      <c r="E5" s="117">
        <v>158.166</v>
      </c>
      <c r="F5" s="117">
        <v>155.6284</v>
      </c>
      <c r="G5" s="117">
        <v>153.71019999999999</v>
      </c>
      <c r="H5" s="117">
        <v>147.2807</v>
      </c>
      <c r="I5" s="117">
        <v>140.82320000000001</v>
      </c>
      <c r="J5" s="117">
        <v>144.41409999999999</v>
      </c>
      <c r="K5" s="117">
        <v>137.8596</v>
      </c>
      <c r="L5" s="117">
        <v>139.018</v>
      </c>
      <c r="M5" s="117">
        <v>145.34299999999999</v>
      </c>
      <c r="N5" s="117">
        <v>143.43979999999999</v>
      </c>
      <c r="O5" s="121">
        <v>142.79079999999999</v>
      </c>
      <c r="P5" s="121">
        <v>134.59719999999999</v>
      </c>
      <c r="Q5" s="121">
        <v>148.7269</v>
      </c>
      <c r="R5" s="122">
        <v>-5.9678439108278636E-2</v>
      </c>
    </row>
    <row r="6" spans="1:18" ht="15.75">
      <c r="B6" s="71" t="s">
        <v>157</v>
      </c>
      <c r="C6" s="119" t="s">
        <v>157</v>
      </c>
      <c r="D6" s="123" t="s">
        <v>94</v>
      </c>
      <c r="E6" s="124">
        <v>309.34100000000001</v>
      </c>
      <c r="F6" s="124">
        <v>304.37810000000002</v>
      </c>
      <c r="G6" s="124">
        <v>300.62630000000001</v>
      </c>
      <c r="H6" s="124">
        <v>288.05160000000001</v>
      </c>
      <c r="I6" s="124">
        <v>275.42200000000003</v>
      </c>
      <c r="J6" s="124">
        <v>282.4452</v>
      </c>
      <c r="K6" s="124">
        <v>269.62580000000003</v>
      </c>
      <c r="L6" s="124">
        <v>271.8913</v>
      </c>
      <c r="M6" s="124">
        <v>284.26190000000003</v>
      </c>
      <c r="N6" s="124">
        <v>280.53969999999998</v>
      </c>
      <c r="O6" s="124">
        <v>279.27030000000002</v>
      </c>
      <c r="P6" s="124">
        <v>263.24520000000001</v>
      </c>
      <c r="Q6" s="124">
        <v>290.88</v>
      </c>
      <c r="R6" s="125">
        <v>-5.9678477796347718E-2</v>
      </c>
    </row>
    <row r="7" spans="1:18" ht="15.75">
      <c r="B7" s="70" t="s">
        <v>158</v>
      </c>
      <c r="C7" s="116" t="s">
        <v>158</v>
      </c>
      <c r="D7" s="126" t="s">
        <v>69</v>
      </c>
      <c r="E7" s="117">
        <v>220.9855</v>
      </c>
      <c r="F7" s="117">
        <v>207.7371</v>
      </c>
      <c r="G7" s="117">
        <v>203.9717</v>
      </c>
      <c r="H7" s="117">
        <v>201.56809999999999</v>
      </c>
      <c r="I7" s="117">
        <v>205.3192</v>
      </c>
      <c r="J7" s="117">
        <v>199.62309999999999</v>
      </c>
      <c r="K7" s="117">
        <v>192.47409999999999</v>
      </c>
      <c r="L7" s="117">
        <v>186.99160000000001</v>
      </c>
      <c r="M7" s="117">
        <v>185.27180000000001</v>
      </c>
      <c r="N7" s="117">
        <v>0</v>
      </c>
      <c r="O7" s="121">
        <v>191.83150000000001</v>
      </c>
      <c r="P7" s="121">
        <v>178.19220000000001</v>
      </c>
      <c r="Q7" s="121">
        <v>170.29580000000001</v>
      </c>
      <c r="R7" s="122">
        <v>-0.22938020820370564</v>
      </c>
    </row>
    <row r="8" spans="1:18" ht="15.75">
      <c r="B8" s="70" t="s">
        <v>158</v>
      </c>
      <c r="C8" s="116" t="s">
        <v>158</v>
      </c>
      <c r="D8" s="123" t="s">
        <v>95</v>
      </c>
      <c r="E8" s="124">
        <v>5536.8055000000004</v>
      </c>
      <c r="F8" s="124">
        <v>5490.4735000000001</v>
      </c>
      <c r="G8" s="124">
        <v>5552.5787</v>
      </c>
      <c r="H8" s="124">
        <v>5493.6612999999998</v>
      </c>
      <c r="I8" s="124">
        <v>5478.5852999999997</v>
      </c>
      <c r="J8" s="124">
        <v>5301.4157999999998</v>
      </c>
      <c r="K8" s="124">
        <v>5037.9225999999999</v>
      </c>
      <c r="L8" s="124">
        <v>4990.3636999999999</v>
      </c>
      <c r="M8" s="124">
        <v>5039.6689999999999</v>
      </c>
      <c r="N8" s="124">
        <v>0</v>
      </c>
      <c r="O8" s="124">
        <v>5046.1473999999998</v>
      </c>
      <c r="P8" s="124">
        <v>4661.0254999999997</v>
      </c>
      <c r="Q8" s="124">
        <v>4406.6350000000002</v>
      </c>
      <c r="R8" s="125">
        <v>-0.20411959567660454</v>
      </c>
    </row>
    <row r="9" spans="1:18" ht="15.75">
      <c r="B9" s="70" t="s">
        <v>159</v>
      </c>
      <c r="C9" s="116" t="s">
        <v>159</v>
      </c>
      <c r="D9" s="126" t="s">
        <v>69</v>
      </c>
      <c r="E9" s="117">
        <v>240.88730000000001</v>
      </c>
      <c r="F9" s="117">
        <v>250.5977</v>
      </c>
      <c r="G9" s="117">
        <v>257.28390000000002</v>
      </c>
      <c r="H9" s="117">
        <v>251.49100000000001</v>
      </c>
      <c r="I9" s="117">
        <v>250.26920000000001</v>
      </c>
      <c r="J9" s="117">
        <v>236.32249999999999</v>
      </c>
      <c r="K9" s="117">
        <v>243.40219999999999</v>
      </c>
      <c r="L9" s="117">
        <v>242.83430000000001</v>
      </c>
      <c r="M9" s="117">
        <v>241.0539</v>
      </c>
      <c r="N9" s="117">
        <v>231.9735</v>
      </c>
      <c r="O9" s="121">
        <v>237.24299999999999</v>
      </c>
      <c r="P9" s="121">
        <v>231.1729</v>
      </c>
      <c r="Q9" s="121">
        <v>230.7491</v>
      </c>
      <c r="R9" s="122">
        <v>-4.2086901218951867E-2</v>
      </c>
    </row>
    <row r="10" spans="1:18" ht="15.75">
      <c r="B10" s="70" t="s">
        <v>159</v>
      </c>
      <c r="C10" s="116" t="s">
        <v>159</v>
      </c>
      <c r="D10" s="123" t="s">
        <v>96</v>
      </c>
      <c r="E10" s="124">
        <v>1799.7931000000001</v>
      </c>
      <c r="F10" s="124">
        <v>1872</v>
      </c>
      <c r="G10" s="124">
        <v>1920</v>
      </c>
      <c r="H10" s="124">
        <v>1875.5806</v>
      </c>
      <c r="I10" s="124">
        <v>1865.7</v>
      </c>
      <c r="J10" s="124">
        <v>1759.9355</v>
      </c>
      <c r="K10" s="124">
        <v>1812.3226</v>
      </c>
      <c r="L10" s="124">
        <v>1807.0667000000001</v>
      </c>
      <c r="M10" s="124">
        <v>1794.0645</v>
      </c>
      <c r="N10" s="124">
        <v>1727.3333</v>
      </c>
      <c r="O10" s="124">
        <v>1765.3548000000001</v>
      </c>
      <c r="P10" s="124">
        <v>1719.6451999999999</v>
      </c>
      <c r="Q10" s="124">
        <v>1716</v>
      </c>
      <c r="R10" s="125">
        <v>-4.6557073699193596E-2</v>
      </c>
    </row>
    <row r="11" spans="1:18" ht="15.75">
      <c r="B11" s="70" t="s">
        <v>160</v>
      </c>
      <c r="C11" s="116" t="s">
        <v>160</v>
      </c>
      <c r="D11" s="123" t="s">
        <v>69</v>
      </c>
      <c r="E11" s="117">
        <v>289</v>
      </c>
      <c r="F11" s="117">
        <v>289.2903</v>
      </c>
      <c r="G11" s="117">
        <v>288.8</v>
      </c>
      <c r="H11" s="117">
        <v>288.67739999999998</v>
      </c>
      <c r="I11" s="117">
        <v>288.4667</v>
      </c>
      <c r="J11" s="117">
        <v>288</v>
      </c>
      <c r="K11" s="117">
        <v>288</v>
      </c>
      <c r="L11" s="117">
        <v>288</v>
      </c>
      <c r="M11" s="117">
        <v>287.12900000000002</v>
      </c>
      <c r="N11" s="117">
        <v>287</v>
      </c>
      <c r="O11" s="121">
        <v>285.38709999999998</v>
      </c>
      <c r="P11" s="121">
        <v>285</v>
      </c>
      <c r="Q11" s="121">
        <v>285</v>
      </c>
      <c r="R11" s="122">
        <v>-1.384083044982698E-2</v>
      </c>
    </row>
    <row r="12" spans="1:18" ht="15.75">
      <c r="B12" s="70" t="s">
        <v>161</v>
      </c>
      <c r="C12" s="116" t="s">
        <v>161</v>
      </c>
      <c r="D12" s="123" t="s">
        <v>69</v>
      </c>
      <c r="E12" s="117">
        <v>214.85</v>
      </c>
      <c r="F12" s="117">
        <v>214.85</v>
      </c>
      <c r="G12" s="117">
        <v>215.048</v>
      </c>
      <c r="H12" s="117">
        <v>214.8819</v>
      </c>
      <c r="I12" s="117">
        <v>214.696</v>
      </c>
      <c r="J12" s="117">
        <v>214.2371</v>
      </c>
      <c r="K12" s="117">
        <v>212.19649999999999</v>
      </c>
      <c r="L12" s="117">
        <v>210.184</v>
      </c>
      <c r="M12" s="117">
        <v>209.9777</v>
      </c>
      <c r="N12" s="117">
        <v>211.48869999999999</v>
      </c>
      <c r="O12" s="121">
        <v>213.37260000000001</v>
      </c>
      <c r="P12" s="121">
        <v>211.89840000000001</v>
      </c>
      <c r="Q12" s="121">
        <v>213.18</v>
      </c>
      <c r="R12" s="122">
        <v>-7.7728647893878788E-3</v>
      </c>
    </row>
    <row r="13" spans="1:18" ht="15.75">
      <c r="B13" s="70" t="s">
        <v>162</v>
      </c>
      <c r="C13" s="116" t="s">
        <v>162</v>
      </c>
      <c r="D13" s="123" t="s">
        <v>69</v>
      </c>
      <c r="E13" s="117">
        <v>200.5762</v>
      </c>
      <c r="F13" s="117">
        <v>200.64349999999999</v>
      </c>
      <c r="G13" s="117">
        <v>200.56100000000001</v>
      </c>
      <c r="H13" s="117">
        <v>196.42349999999999</v>
      </c>
      <c r="I13" s="117">
        <v>192.0283</v>
      </c>
      <c r="J13" s="117">
        <v>195.19710000000001</v>
      </c>
      <c r="K13" s="117">
        <v>197.65479999999999</v>
      </c>
      <c r="L13" s="117">
        <v>197.5197</v>
      </c>
      <c r="M13" s="117">
        <v>197.20320000000001</v>
      </c>
      <c r="N13" s="117">
        <v>194.32769999999999</v>
      </c>
      <c r="O13" s="121">
        <v>195.13319999999999</v>
      </c>
      <c r="P13" s="121">
        <v>194.761</v>
      </c>
      <c r="Q13" s="121">
        <v>195.625</v>
      </c>
      <c r="R13" s="122">
        <v>-2.4684882852501921E-2</v>
      </c>
    </row>
    <row r="14" spans="1:18" ht="15.75">
      <c r="B14" s="70" t="s">
        <v>163</v>
      </c>
      <c r="C14" s="116" t="s">
        <v>163</v>
      </c>
      <c r="D14" s="123" t="s">
        <v>69</v>
      </c>
      <c r="E14" s="117">
        <v>184.29069999999999</v>
      </c>
      <c r="F14" s="117">
        <v>182.17060000000001</v>
      </c>
      <c r="G14" s="117">
        <v>154.97730000000001</v>
      </c>
      <c r="H14" s="117">
        <v>128.46029999999999</v>
      </c>
      <c r="I14" s="117">
        <v>133.73699999999999</v>
      </c>
      <c r="J14" s="117">
        <v>159.24189999999999</v>
      </c>
      <c r="K14" s="117">
        <v>175.7045</v>
      </c>
      <c r="L14" s="117">
        <v>164.12430000000001</v>
      </c>
      <c r="M14" s="117">
        <v>150.14420000000001</v>
      </c>
      <c r="N14" s="117">
        <v>138.42699999999999</v>
      </c>
      <c r="O14" s="121">
        <v>129.66030000000001</v>
      </c>
      <c r="P14" s="121">
        <v>139.89709999999999</v>
      </c>
      <c r="Q14" s="121">
        <v>163.36000000000001</v>
      </c>
      <c r="R14" s="127">
        <v>-0.11357436918954655</v>
      </c>
    </row>
    <row r="15" spans="1:18" ht="15.75">
      <c r="B15" s="70" t="s">
        <v>164</v>
      </c>
      <c r="C15" s="116" t="s">
        <v>164</v>
      </c>
      <c r="D15" s="123" t="s">
        <v>69</v>
      </c>
      <c r="E15" s="117">
        <v>230</v>
      </c>
      <c r="F15" s="117">
        <v>231.12899999999999</v>
      </c>
      <c r="G15" s="117">
        <v>230</v>
      </c>
      <c r="H15" s="117">
        <v>230</v>
      </c>
      <c r="I15" s="117">
        <v>224.66669999999999</v>
      </c>
      <c r="J15" s="117">
        <v>220</v>
      </c>
      <c r="K15" s="117">
        <v>220</v>
      </c>
      <c r="L15" s="117">
        <v>220</v>
      </c>
      <c r="M15" s="117">
        <v>220</v>
      </c>
      <c r="N15" s="117">
        <v>220</v>
      </c>
      <c r="O15" s="121">
        <v>220</v>
      </c>
      <c r="P15" s="121">
        <v>220</v>
      </c>
      <c r="Q15" s="121">
        <v>227.5</v>
      </c>
      <c r="R15" s="127">
        <v>-1.0869565217391353E-2</v>
      </c>
    </row>
    <row r="16" spans="1:18" ht="15.75">
      <c r="B16" s="70" t="s">
        <v>165</v>
      </c>
      <c r="C16" s="116" t="s">
        <v>165</v>
      </c>
      <c r="D16" s="123" t="s">
        <v>69</v>
      </c>
      <c r="E16" s="117">
        <v>188.65180000000001</v>
      </c>
      <c r="F16" s="117">
        <v>184.9932</v>
      </c>
      <c r="G16" s="117">
        <v>186.27019999999999</v>
      </c>
      <c r="H16" s="117">
        <v>181.965</v>
      </c>
      <c r="I16" s="117">
        <v>183.54079999999999</v>
      </c>
      <c r="J16" s="117">
        <v>181.0882</v>
      </c>
      <c r="K16" s="117">
        <v>181.89330000000001</v>
      </c>
      <c r="L16" s="117">
        <v>180.28309999999999</v>
      </c>
      <c r="M16" s="117">
        <v>175.92509999999999</v>
      </c>
      <c r="N16" s="117">
        <v>175.13820000000001</v>
      </c>
      <c r="O16" s="121">
        <v>180.16290000000001</v>
      </c>
      <c r="P16" s="121">
        <v>177.6558</v>
      </c>
      <c r="Q16" s="121">
        <v>174.84700000000001</v>
      </c>
      <c r="R16" s="127">
        <v>-7.3176084193206758E-2</v>
      </c>
    </row>
    <row r="17" spans="2:18" ht="15.75">
      <c r="B17" s="70" t="s">
        <v>165</v>
      </c>
      <c r="C17" s="116" t="s">
        <v>165</v>
      </c>
      <c r="D17" s="123" t="s">
        <v>97</v>
      </c>
      <c r="E17" s="124">
        <v>1405.9655</v>
      </c>
      <c r="F17" s="124">
        <v>1399.1935000000001</v>
      </c>
      <c r="G17" s="124">
        <v>1415.0667000000001</v>
      </c>
      <c r="H17" s="124">
        <v>1378.1289999999999</v>
      </c>
      <c r="I17" s="124">
        <v>1389</v>
      </c>
      <c r="J17" s="124">
        <v>1364.2257999999999</v>
      </c>
      <c r="K17" s="124">
        <v>1365.4194</v>
      </c>
      <c r="L17" s="124">
        <v>1359.5667000000001</v>
      </c>
      <c r="M17" s="124">
        <v>1332.3548000000001</v>
      </c>
      <c r="N17" s="124">
        <v>1324.6667</v>
      </c>
      <c r="O17" s="124">
        <v>1358.7742000000001</v>
      </c>
      <c r="P17" s="124">
        <v>1343.5483999999999</v>
      </c>
      <c r="Q17" s="124">
        <v>1324</v>
      </c>
      <c r="R17" s="128">
        <v>-5.8298372186230796E-2</v>
      </c>
    </row>
    <row r="18" spans="2:18" ht="15.75">
      <c r="B18" s="70" t="s">
        <v>166</v>
      </c>
      <c r="C18" s="116" t="s">
        <v>166</v>
      </c>
      <c r="D18" s="123" t="s">
        <v>69</v>
      </c>
      <c r="E18" s="117">
        <v>180.7328</v>
      </c>
      <c r="F18" s="117">
        <v>210</v>
      </c>
      <c r="G18" s="117">
        <v>207.83330000000001</v>
      </c>
      <c r="H18" s="117">
        <v>180.24189999999999</v>
      </c>
      <c r="I18" s="117">
        <v>174.66669999999999</v>
      </c>
      <c r="J18" s="117">
        <v>200.56450000000001</v>
      </c>
      <c r="K18" s="117">
        <v>209.03229999999999</v>
      </c>
      <c r="L18" s="117">
        <v>216.91669999999999</v>
      </c>
      <c r="M18" s="117">
        <v>231.52420000000001</v>
      </c>
      <c r="N18" s="117">
        <v>235.91669999999999</v>
      </c>
      <c r="O18" s="121">
        <v>223.2097</v>
      </c>
      <c r="P18" s="121">
        <v>211.3468</v>
      </c>
      <c r="Q18" s="121">
        <v>207</v>
      </c>
      <c r="R18" s="127">
        <v>0.14533720497884173</v>
      </c>
    </row>
    <row r="19" spans="2:18" ht="15.75">
      <c r="B19" s="70" t="s">
        <v>167</v>
      </c>
      <c r="C19" s="116" t="s">
        <v>167</v>
      </c>
      <c r="D19" s="123" t="s">
        <v>69</v>
      </c>
      <c r="E19" s="117">
        <v>254.81970000000001</v>
      </c>
      <c r="F19" s="117">
        <v>253.97</v>
      </c>
      <c r="G19" s="117">
        <v>253.97</v>
      </c>
      <c r="H19" s="117">
        <v>224.06190000000001</v>
      </c>
      <c r="I19" s="117">
        <v>221.49529999999999</v>
      </c>
      <c r="J19" s="117">
        <v>228.99</v>
      </c>
      <c r="K19" s="117">
        <v>228.99</v>
      </c>
      <c r="L19" s="117">
        <v>228.99</v>
      </c>
      <c r="M19" s="117">
        <v>229.62260000000001</v>
      </c>
      <c r="N19" s="117">
        <v>230.03</v>
      </c>
      <c r="O19" s="121">
        <v>229.35059999999999</v>
      </c>
      <c r="P19" s="121">
        <v>228.76519999999999</v>
      </c>
      <c r="Q19" s="121">
        <v>228.82</v>
      </c>
      <c r="R19" s="127">
        <v>-0.10203175029246181</v>
      </c>
    </row>
    <row r="20" spans="2:18" ht="15.75">
      <c r="B20" s="70" t="s">
        <v>168</v>
      </c>
      <c r="C20" s="116" t="s">
        <v>168</v>
      </c>
      <c r="D20" s="126" t="s">
        <v>69</v>
      </c>
      <c r="E20" s="117">
        <v>150.74</v>
      </c>
      <c r="F20" s="117">
        <v>151.15029999999999</v>
      </c>
      <c r="G20" s="117">
        <v>152.52930000000001</v>
      </c>
      <c r="H20" s="117">
        <v>150.43450000000001</v>
      </c>
      <c r="I20" s="117">
        <v>148.65799999999999</v>
      </c>
      <c r="J20" s="117">
        <v>146.53030000000001</v>
      </c>
      <c r="K20" s="117">
        <v>145.11160000000001</v>
      </c>
      <c r="L20" s="117">
        <v>143.89830000000001</v>
      </c>
      <c r="M20" s="117">
        <v>148.26</v>
      </c>
      <c r="N20" s="117">
        <v>138.27699999999999</v>
      </c>
      <c r="O20" s="121">
        <v>142.4068</v>
      </c>
      <c r="P20" s="121">
        <v>142.7313</v>
      </c>
      <c r="Q20" s="121">
        <v>143.52250000000001</v>
      </c>
      <c r="R20" s="127">
        <v>-4.7880456415019257E-2</v>
      </c>
    </row>
    <row r="21" spans="2:18" ht="15.75">
      <c r="B21" s="70" t="s">
        <v>169</v>
      </c>
      <c r="C21" s="116" t="s">
        <v>169</v>
      </c>
      <c r="D21" s="126" t="s">
        <v>69</v>
      </c>
      <c r="E21" s="117">
        <v>151.46510000000001</v>
      </c>
      <c r="F21" s="117">
        <v>147.57919999999999</v>
      </c>
      <c r="G21" s="117">
        <v>147.41239999999999</v>
      </c>
      <c r="H21" s="117">
        <v>141.83009999999999</v>
      </c>
      <c r="I21" s="117">
        <v>146.58590000000001</v>
      </c>
      <c r="J21" s="117">
        <v>143.80670000000001</v>
      </c>
      <c r="K21" s="117">
        <v>147.74100000000001</v>
      </c>
      <c r="L21" s="117">
        <v>139.98869999999999</v>
      </c>
      <c r="M21" s="117">
        <v>138.28729999999999</v>
      </c>
      <c r="N21" s="117">
        <v>141.0838</v>
      </c>
      <c r="O21" s="121">
        <v>142.2389</v>
      </c>
      <c r="P21" s="121">
        <v>141.2062</v>
      </c>
      <c r="Q21" s="121">
        <v>141.1163</v>
      </c>
      <c r="R21" s="127">
        <v>-6.8324650365001682E-2</v>
      </c>
    </row>
    <row r="22" spans="2:18" ht="15.75">
      <c r="B22" s="70" t="s">
        <v>169</v>
      </c>
      <c r="C22" s="116" t="s">
        <v>169</v>
      </c>
      <c r="D22" s="123" t="s">
        <v>98</v>
      </c>
      <c r="E22" s="124">
        <v>51061.351000000002</v>
      </c>
      <c r="F22" s="124">
        <v>50878.870999999999</v>
      </c>
      <c r="G22" s="124">
        <v>52521.408000000003</v>
      </c>
      <c r="H22" s="124">
        <v>49806.4787</v>
      </c>
      <c r="I22" s="124">
        <v>50906.375</v>
      </c>
      <c r="J22" s="124">
        <v>50570.501900000003</v>
      </c>
      <c r="K22" s="124">
        <v>51505.044500000004</v>
      </c>
      <c r="L22" s="124">
        <v>50377.174299999999</v>
      </c>
      <c r="M22" s="124">
        <v>50119.246800000001</v>
      </c>
      <c r="N22" s="124">
        <v>50790</v>
      </c>
      <c r="O22" s="124">
        <v>51038.959699999999</v>
      </c>
      <c r="P22" s="124">
        <v>50796.016100000001</v>
      </c>
      <c r="Q22" s="124">
        <v>50551.892500000002</v>
      </c>
      <c r="R22" s="128">
        <v>-9.9773799561237997E-3</v>
      </c>
    </row>
    <row r="23" spans="2:18" ht="15.75">
      <c r="B23" s="70" t="s">
        <v>87</v>
      </c>
      <c r="C23" s="116" t="s">
        <v>87</v>
      </c>
      <c r="D23" s="123" t="s">
        <v>69</v>
      </c>
      <c r="E23" s="117">
        <v>224.0086</v>
      </c>
      <c r="F23" s="117">
        <v>224.75810000000001</v>
      </c>
      <c r="G23" s="117">
        <v>221.58330000000001</v>
      </c>
      <c r="H23" s="117">
        <v>223.18549999999999</v>
      </c>
      <c r="I23" s="117">
        <v>221.25</v>
      </c>
      <c r="J23" s="117">
        <v>221.25</v>
      </c>
      <c r="K23" s="117">
        <v>221.25</v>
      </c>
      <c r="L23" s="117">
        <v>221.25</v>
      </c>
      <c r="M23" s="117">
        <v>221.00810000000001</v>
      </c>
      <c r="N23" s="117">
        <v>220</v>
      </c>
      <c r="O23" s="121">
        <v>218.96770000000001</v>
      </c>
      <c r="P23" s="121">
        <v>211.1532</v>
      </c>
      <c r="Q23" s="121">
        <v>208.25</v>
      </c>
      <c r="R23" s="127">
        <v>-7.0348191989057618E-2</v>
      </c>
    </row>
    <row r="24" spans="2:18" ht="15.75">
      <c r="B24" s="70" t="s">
        <v>170</v>
      </c>
      <c r="C24" s="116" t="s">
        <v>170</v>
      </c>
      <c r="D24" s="123" t="s">
        <v>69</v>
      </c>
      <c r="E24" s="121">
        <v>174</v>
      </c>
      <c r="F24" s="121">
        <v>174</v>
      </c>
      <c r="G24" s="121">
        <v>174</v>
      </c>
      <c r="H24" s="121">
        <v>174</v>
      </c>
      <c r="I24" s="121">
        <v>174</v>
      </c>
      <c r="J24" s="121">
        <v>174</v>
      </c>
      <c r="K24" s="121">
        <v>174</v>
      </c>
      <c r="L24" s="121">
        <v>174</v>
      </c>
      <c r="M24" s="121">
        <v>174</v>
      </c>
      <c r="N24" s="121">
        <v>174</v>
      </c>
      <c r="O24" s="121">
        <v>174</v>
      </c>
      <c r="P24" s="121">
        <v>174</v>
      </c>
      <c r="Q24" s="121">
        <v>174</v>
      </c>
      <c r="R24" s="127">
        <v>0</v>
      </c>
    </row>
    <row r="25" spans="2:18" ht="15.75">
      <c r="B25" s="70" t="s">
        <v>56</v>
      </c>
      <c r="C25" s="116" t="s">
        <v>56</v>
      </c>
      <c r="D25" s="123" t="s">
        <v>69</v>
      </c>
      <c r="E25" s="117">
        <v>279.45589999999999</v>
      </c>
      <c r="F25" s="117">
        <v>273.57100000000003</v>
      </c>
      <c r="G25" s="117">
        <v>271.53969999999998</v>
      </c>
      <c r="H25" s="117">
        <v>273.20549999999997</v>
      </c>
      <c r="I25" s="117">
        <v>270.30329999999998</v>
      </c>
      <c r="J25" s="117">
        <v>267.01710000000003</v>
      </c>
      <c r="K25" s="117">
        <v>270.29129999999998</v>
      </c>
      <c r="L25" s="117">
        <v>271.28570000000002</v>
      </c>
      <c r="M25" s="117">
        <v>273.22899999999998</v>
      </c>
      <c r="N25" s="117">
        <v>269.70100000000002</v>
      </c>
      <c r="O25" s="121">
        <v>272.54480000000001</v>
      </c>
      <c r="P25" s="121">
        <v>268.71550000000002</v>
      </c>
      <c r="Q25" s="121">
        <v>265.63749999999999</v>
      </c>
      <c r="R25" s="127">
        <v>-4.9447515690311028E-2</v>
      </c>
    </row>
    <row r="26" spans="2:18" ht="15.75">
      <c r="B26" s="72" t="s">
        <v>171</v>
      </c>
      <c r="C26" s="129" t="s">
        <v>171</v>
      </c>
      <c r="D26" s="130" t="s">
        <v>69</v>
      </c>
      <c r="E26" s="131">
        <v>125.9618</v>
      </c>
      <c r="F26" s="131">
        <v>124.7718</v>
      </c>
      <c r="G26" s="131">
        <v>85.493700000000004</v>
      </c>
      <c r="H26" s="131">
        <v>96.702699999999993</v>
      </c>
      <c r="I26" s="131">
        <v>116.25109999999999</v>
      </c>
      <c r="J26" s="131">
        <v>115.6664</v>
      </c>
      <c r="K26" s="131">
        <v>109.0454</v>
      </c>
      <c r="L26" s="131">
        <v>111.6836</v>
      </c>
      <c r="M26" s="131">
        <v>98.619799999999998</v>
      </c>
      <c r="N26" s="131">
        <v>88.79</v>
      </c>
      <c r="O26" s="132">
        <v>107.8231</v>
      </c>
      <c r="P26" s="132">
        <v>124.5466</v>
      </c>
      <c r="Q26" s="132">
        <v>130.55529999999999</v>
      </c>
      <c r="R26" s="133">
        <v>3.6467405197448732E-2</v>
      </c>
    </row>
    <row r="27" spans="2:18" ht="15.75">
      <c r="B27" s="70" t="s">
        <v>171</v>
      </c>
      <c r="C27" s="116" t="s">
        <v>171</v>
      </c>
      <c r="D27" s="123" t="s">
        <v>101</v>
      </c>
      <c r="E27" s="124">
        <v>538.59690000000001</v>
      </c>
      <c r="F27" s="124">
        <v>550.94770000000005</v>
      </c>
      <c r="G27" s="124">
        <v>388.5487</v>
      </c>
      <c r="H27" s="124">
        <v>437.75900000000001</v>
      </c>
      <c r="I27" s="124">
        <v>517</v>
      </c>
      <c r="J27" s="124">
        <v>515.20579999999995</v>
      </c>
      <c r="K27" s="124">
        <v>479.89</v>
      </c>
      <c r="L27" s="124">
        <v>498.61770000000001</v>
      </c>
      <c r="M27" s="124">
        <v>447.76740000000001</v>
      </c>
      <c r="N27" s="124">
        <v>399.98270000000002</v>
      </c>
      <c r="O27" s="124">
        <v>482.90129999999999</v>
      </c>
      <c r="P27" s="124">
        <v>564.64390000000003</v>
      </c>
      <c r="Q27" s="124">
        <v>587.28</v>
      </c>
      <c r="R27" s="128">
        <v>9.0388748988343481E-2</v>
      </c>
    </row>
    <row r="28" spans="2:18" ht="15.75">
      <c r="B28" s="70" t="s">
        <v>172</v>
      </c>
      <c r="C28" s="116" t="s">
        <v>172</v>
      </c>
      <c r="D28" s="123" t="s">
        <v>69</v>
      </c>
      <c r="E28" s="117">
        <v>169.93100000000001</v>
      </c>
      <c r="F28" s="117">
        <v>170.1935</v>
      </c>
      <c r="G28" s="117">
        <v>138.0333</v>
      </c>
      <c r="H28" s="117">
        <v>124.5484</v>
      </c>
      <c r="I28" s="117">
        <v>171.2</v>
      </c>
      <c r="J28" s="117">
        <v>160.03229999999999</v>
      </c>
      <c r="K28" s="117">
        <v>166.16130000000001</v>
      </c>
      <c r="L28" s="117">
        <v>160.16669999999999</v>
      </c>
      <c r="M28" s="117">
        <v>157.1935</v>
      </c>
      <c r="N28" s="117">
        <v>149.26669999999999</v>
      </c>
      <c r="O28" s="121">
        <v>144</v>
      </c>
      <c r="P28" s="121">
        <v>145.35480000000001</v>
      </c>
      <c r="Q28" s="121">
        <v>149.75</v>
      </c>
      <c r="R28" s="127">
        <v>-0.1187599672808376</v>
      </c>
    </row>
    <row r="29" spans="2:18" ht="15.75">
      <c r="B29" s="73" t="s">
        <v>173</v>
      </c>
      <c r="C29" s="134" t="s">
        <v>173</v>
      </c>
      <c r="D29" s="126" t="s">
        <v>69</v>
      </c>
      <c r="E29" s="117">
        <v>142.04140000000001</v>
      </c>
      <c r="F29" s="117">
        <v>151.02350000000001</v>
      </c>
      <c r="G29" s="117">
        <v>138.46960000000001</v>
      </c>
      <c r="H29" s="117">
        <v>131.0001</v>
      </c>
      <c r="I29" s="117">
        <v>131.63159999999999</v>
      </c>
      <c r="J29" s="117">
        <v>131.14179999999999</v>
      </c>
      <c r="K29" s="117">
        <v>128.34909999999999</v>
      </c>
      <c r="L29" s="117">
        <v>125.63500000000001</v>
      </c>
      <c r="M29" s="117">
        <v>124.6427</v>
      </c>
      <c r="N29" s="117">
        <v>124.7145</v>
      </c>
      <c r="O29" s="121">
        <v>122.7747</v>
      </c>
      <c r="P29" s="121">
        <v>128.1885</v>
      </c>
      <c r="Q29" s="121">
        <v>142.13550000000001</v>
      </c>
      <c r="R29" s="127">
        <v>6.6248290991222092E-4</v>
      </c>
    </row>
    <row r="30" spans="2:18" ht="15.75">
      <c r="B30" s="73" t="s">
        <v>173</v>
      </c>
      <c r="C30" s="134" t="s">
        <v>173</v>
      </c>
      <c r="D30" s="123" t="s">
        <v>99</v>
      </c>
      <c r="E30" s="124">
        <v>679.27589999999998</v>
      </c>
      <c r="F30" s="124">
        <v>729.06449999999995</v>
      </c>
      <c r="G30" s="124">
        <v>669.63329999999996</v>
      </c>
      <c r="H30" s="124">
        <v>633.80650000000003</v>
      </c>
      <c r="I30" s="124">
        <v>637</v>
      </c>
      <c r="J30" s="124">
        <v>634.5806</v>
      </c>
      <c r="K30" s="124">
        <v>620.87099999999998</v>
      </c>
      <c r="L30" s="124">
        <v>610.46669999999995</v>
      </c>
      <c r="M30" s="124">
        <v>607.54840000000002</v>
      </c>
      <c r="N30" s="124">
        <v>607.43330000000003</v>
      </c>
      <c r="O30" s="124">
        <v>597.96770000000004</v>
      </c>
      <c r="P30" s="124">
        <v>624.64549999999997</v>
      </c>
      <c r="Q30" s="124">
        <v>692.90750000000003</v>
      </c>
      <c r="R30" s="128">
        <v>2.0067839886561689E-2</v>
      </c>
    </row>
    <row r="31" spans="2:18" ht="15.75">
      <c r="B31" s="70" t="s">
        <v>174</v>
      </c>
      <c r="C31" s="116" t="s">
        <v>174</v>
      </c>
      <c r="D31" s="123" t="s">
        <v>69</v>
      </c>
      <c r="E31" s="117">
        <v>204.05760000000001</v>
      </c>
      <c r="F31" s="117">
        <v>211.57259999999999</v>
      </c>
      <c r="G31" s="117">
        <v>208.22329999999999</v>
      </c>
      <c r="H31" s="117">
        <v>205.87450000000001</v>
      </c>
      <c r="I31" s="117">
        <v>205.102</v>
      </c>
      <c r="J31" s="117">
        <v>207.70609999999999</v>
      </c>
      <c r="K31" s="117">
        <v>206.2397</v>
      </c>
      <c r="L31" s="117">
        <v>201.58529999999999</v>
      </c>
      <c r="M31" s="117">
        <v>207.74449999999999</v>
      </c>
      <c r="N31" s="117">
        <v>211.2527</v>
      </c>
      <c r="O31" s="121">
        <v>212.4461</v>
      </c>
      <c r="P31" s="121">
        <v>213.41480000000001</v>
      </c>
      <c r="Q31" s="121">
        <v>220.93</v>
      </c>
      <c r="R31" s="127">
        <v>8.2684496926358042E-2</v>
      </c>
    </row>
    <row r="32" spans="2:18" ht="15.75">
      <c r="B32" s="70" t="s">
        <v>175</v>
      </c>
      <c r="C32" s="116" t="s">
        <v>175</v>
      </c>
      <c r="D32" s="123" t="s">
        <v>69</v>
      </c>
      <c r="E32" s="117">
        <v>181.5438</v>
      </c>
      <c r="F32" s="117">
        <v>183.5506</v>
      </c>
      <c r="G32" s="117">
        <v>184.22300000000001</v>
      </c>
      <c r="H32" s="117">
        <v>187.83519999999999</v>
      </c>
      <c r="I32" s="117">
        <v>183.78700000000001</v>
      </c>
      <c r="J32" s="117">
        <v>186.69579999999999</v>
      </c>
      <c r="K32" s="117">
        <v>181.79679999999999</v>
      </c>
      <c r="L32" s="117">
        <v>189.67230000000001</v>
      </c>
      <c r="M32" s="117">
        <v>188.75649999999999</v>
      </c>
      <c r="N32" s="117">
        <v>179.95330000000001</v>
      </c>
      <c r="O32" s="121">
        <v>186.74029999999999</v>
      </c>
      <c r="P32" s="121">
        <v>185.5094</v>
      </c>
      <c r="Q32" s="121">
        <v>181.58</v>
      </c>
      <c r="R32" s="127">
        <v>1.9940091592229869E-4</v>
      </c>
    </row>
    <row r="33" spans="2:18" ht="15.75">
      <c r="B33" s="70" t="s">
        <v>176</v>
      </c>
      <c r="C33" s="116" t="s">
        <v>176</v>
      </c>
      <c r="D33" s="123" t="s">
        <v>69</v>
      </c>
      <c r="E33" s="117">
        <v>306.38760000000002</v>
      </c>
      <c r="F33" s="117">
        <v>306.4384</v>
      </c>
      <c r="G33" s="117">
        <v>305.36329999999998</v>
      </c>
      <c r="H33" s="117">
        <v>305.94260000000003</v>
      </c>
      <c r="I33" s="117">
        <v>303.90629999999999</v>
      </c>
      <c r="J33" s="117">
        <v>303.95580000000001</v>
      </c>
      <c r="K33" s="117">
        <v>303.16419999999999</v>
      </c>
      <c r="L33" s="117">
        <v>302.71929999999998</v>
      </c>
      <c r="M33" s="117">
        <v>302.26420000000002</v>
      </c>
      <c r="N33" s="117">
        <v>301.90100000000001</v>
      </c>
      <c r="O33" s="121">
        <v>302.21809999999999</v>
      </c>
      <c r="P33" s="121">
        <v>306.21319999999997</v>
      </c>
      <c r="Q33" s="121">
        <v>305.64749999999998</v>
      </c>
      <c r="R33" s="127">
        <v>-2.4155677318534741E-3</v>
      </c>
    </row>
    <row r="34" spans="2:18" ht="15.75">
      <c r="B34" s="70" t="s">
        <v>177</v>
      </c>
      <c r="C34" s="116" t="s">
        <v>177</v>
      </c>
      <c r="D34" s="126" t="s">
        <v>69</v>
      </c>
      <c r="E34" s="117">
        <v>252.36019999999999</v>
      </c>
      <c r="F34" s="117">
        <v>243.21510000000001</v>
      </c>
      <c r="G34" s="117">
        <v>249.94139999999999</v>
      </c>
      <c r="H34" s="117">
        <v>243.33279999999999</v>
      </c>
      <c r="I34" s="117">
        <v>255.5419</v>
      </c>
      <c r="J34" s="117">
        <v>260.10579999999999</v>
      </c>
      <c r="K34" s="117">
        <v>264.50490000000002</v>
      </c>
      <c r="L34" s="117">
        <v>267.8603</v>
      </c>
      <c r="M34" s="117">
        <v>247.9393</v>
      </c>
      <c r="N34" s="117">
        <v>238.50309999999999</v>
      </c>
      <c r="O34" s="121">
        <v>262.09949999999998</v>
      </c>
      <c r="P34" s="121">
        <v>266.62779999999998</v>
      </c>
      <c r="Q34" s="121">
        <v>270.46190000000001</v>
      </c>
      <c r="R34" s="127">
        <v>7.1729615050233786E-2</v>
      </c>
    </row>
    <row r="35" spans="2:18" ht="15.75">
      <c r="B35" s="70" t="s">
        <v>177</v>
      </c>
      <c r="C35" s="116" t="s">
        <v>177</v>
      </c>
      <c r="D35" s="123" t="s">
        <v>100</v>
      </c>
      <c r="E35" s="124">
        <v>2667.5862000000002</v>
      </c>
      <c r="F35" s="124">
        <v>2639.6129000000001</v>
      </c>
      <c r="G35" s="124">
        <v>2725.4666999999999</v>
      </c>
      <c r="H35" s="124">
        <v>2581.7741999999998</v>
      </c>
      <c r="I35" s="124">
        <v>2679.9666999999999</v>
      </c>
      <c r="J35" s="124">
        <v>2695.8386999999998</v>
      </c>
      <c r="K35" s="124">
        <v>2726.8065000000001</v>
      </c>
      <c r="L35" s="124">
        <v>2789.5666999999999</v>
      </c>
      <c r="M35" s="124">
        <v>2580.8710000000001</v>
      </c>
      <c r="N35" s="124">
        <v>2443.7667000000001</v>
      </c>
      <c r="O35" s="124">
        <v>2667.1289999999999</v>
      </c>
      <c r="P35" s="124">
        <v>2690.0645</v>
      </c>
      <c r="Q35" s="124">
        <v>2728.75</v>
      </c>
      <c r="R35" s="128">
        <v>2.2928518673548393E-2</v>
      </c>
    </row>
    <row r="36" spans="2:18" ht="15.75">
      <c r="B36" s="74" t="s">
        <v>178</v>
      </c>
      <c r="C36" s="135" t="s">
        <v>178</v>
      </c>
      <c r="D36" s="136" t="s">
        <v>69</v>
      </c>
      <c r="E36" s="136">
        <v>191.3912</v>
      </c>
      <c r="F36" s="136">
        <v>194.12020000000001</v>
      </c>
      <c r="G36" s="136">
        <v>181.20060000000001</v>
      </c>
      <c r="H36" s="136">
        <v>175.95419999999999</v>
      </c>
      <c r="I36" s="136">
        <v>180.5719</v>
      </c>
      <c r="J36" s="136">
        <v>184.6703</v>
      </c>
      <c r="K36" s="136">
        <v>186.31299999999999</v>
      </c>
      <c r="L36" s="136">
        <v>185.65010000000001</v>
      </c>
      <c r="M36" s="136">
        <v>181.8614</v>
      </c>
      <c r="N36" s="136">
        <v>178.08189999999999</v>
      </c>
      <c r="O36" s="136">
        <v>180.095</v>
      </c>
      <c r="P36" s="136">
        <v>184.19499999999999</v>
      </c>
      <c r="Q36" s="136">
        <v>189.6157</v>
      </c>
      <c r="R36" s="137">
        <v>-9.2768110550537353E-3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20" workbookViewId="0">
      <selection activeCell="E20" sqref="E20"/>
    </sheetView>
  </sheetViews>
  <sheetFormatPr defaultRowHeight="12.75"/>
  <sheetData>
    <row r="50" spans="25:25" ht="15">
      <c r="Y50" s="109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U28" sqref="U28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S19" sqref="S19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Q18" sqref="Q18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1" zoomScale="80" workbookViewId="0">
      <selection activeCell="AL17" sqref="AL17"/>
    </sheetView>
  </sheetViews>
  <sheetFormatPr defaultRowHeight="12.75"/>
  <sheetData>
    <row r="21" spans="29:29">
      <c r="AC21" t="s">
        <v>91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M5" sqref="M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9"/>
      <c r="C3" s="109"/>
      <c r="D3" s="109"/>
      <c r="E3" s="109"/>
      <c r="F3" s="109"/>
      <c r="G3" s="109"/>
      <c r="H3" s="109"/>
      <c r="I3" s="109"/>
    </row>
    <row r="4" spans="1:21" ht="15">
      <c r="B4" s="138" t="s">
        <v>221</v>
      </c>
      <c r="C4" s="138"/>
      <c r="D4" s="138"/>
      <c r="E4" s="138"/>
      <c r="F4" s="138"/>
      <c r="G4" s="138"/>
      <c r="H4" s="138"/>
      <c r="I4" s="109"/>
    </row>
    <row r="5" spans="1:21" ht="15">
      <c r="B5" s="109" t="s">
        <v>78</v>
      </c>
      <c r="C5" s="109"/>
      <c r="D5" s="109"/>
      <c r="E5" s="109"/>
      <c r="F5" s="109"/>
      <c r="G5" s="109"/>
      <c r="H5" s="109"/>
      <c r="I5" s="109"/>
    </row>
    <row r="6" spans="1:21" ht="15">
      <c r="B6" s="109"/>
      <c r="C6" s="109"/>
      <c r="D6" s="109"/>
      <c r="E6" s="109"/>
      <c r="F6" s="109"/>
      <c r="G6" s="109"/>
      <c r="H6" s="109"/>
      <c r="I6" s="109"/>
    </row>
    <row r="7" spans="1:21" ht="15">
      <c r="C7" s="254" t="s">
        <v>73</v>
      </c>
      <c r="D7" s="254"/>
      <c r="E7" s="254"/>
      <c r="F7" s="254"/>
      <c r="G7" s="254"/>
      <c r="H7" s="254"/>
      <c r="I7" s="254"/>
      <c r="J7" s="255"/>
      <c r="K7" s="163"/>
      <c r="L7" s="254" t="s">
        <v>73</v>
      </c>
      <c r="M7" s="254"/>
      <c r="N7" s="254"/>
      <c r="O7" s="254"/>
      <c r="P7" s="254"/>
      <c r="Q7" s="254"/>
      <c r="R7" s="254"/>
      <c r="S7" s="255"/>
      <c r="T7" s="255"/>
      <c r="U7" s="163"/>
    </row>
    <row r="8" spans="1:21" ht="15.75" thickBot="1">
      <c r="C8" s="256" t="s">
        <v>74</v>
      </c>
      <c r="D8" s="254"/>
      <c r="E8" s="254"/>
      <c r="F8" s="254"/>
      <c r="G8" s="254"/>
      <c r="H8" s="254"/>
      <c r="I8" s="254"/>
      <c r="J8" s="255"/>
      <c r="K8" s="163"/>
      <c r="L8" s="256" t="s">
        <v>74</v>
      </c>
      <c r="M8" s="254"/>
      <c r="N8" s="254"/>
      <c r="O8" s="254"/>
      <c r="P8" s="254"/>
      <c r="Q8" s="254"/>
      <c r="R8" s="254"/>
      <c r="S8" s="255"/>
      <c r="T8" s="255"/>
      <c r="U8" s="163"/>
    </row>
    <row r="9" spans="1:21" ht="15" thickBot="1">
      <c r="C9" s="257" t="s">
        <v>70</v>
      </c>
      <c r="D9" s="258"/>
      <c r="E9" s="258"/>
      <c r="F9" s="258"/>
      <c r="G9" s="258"/>
      <c r="H9" s="258"/>
      <c r="I9" s="258"/>
      <c r="J9" s="259"/>
      <c r="K9" s="163"/>
      <c r="L9" s="257" t="s">
        <v>71</v>
      </c>
      <c r="M9" s="258"/>
      <c r="N9" s="258"/>
      <c r="O9" s="258"/>
      <c r="P9" s="258"/>
      <c r="Q9" s="258"/>
      <c r="R9" s="258"/>
      <c r="S9" s="259"/>
      <c r="T9" s="259"/>
      <c r="U9" s="163"/>
    </row>
    <row r="10" spans="1:21" ht="15" thickBot="1">
      <c r="C10" s="260" t="s">
        <v>219</v>
      </c>
      <c r="D10" s="261"/>
      <c r="E10" s="262"/>
      <c r="F10" s="263"/>
      <c r="G10" s="260" t="s">
        <v>220</v>
      </c>
      <c r="H10" s="261"/>
      <c r="I10" s="262"/>
      <c r="J10" s="263"/>
      <c r="K10" s="163"/>
      <c r="L10" s="260" t="s">
        <v>219</v>
      </c>
      <c r="M10" s="261"/>
      <c r="N10" s="262"/>
      <c r="O10" s="263"/>
      <c r="P10" s="260" t="s">
        <v>220</v>
      </c>
      <c r="Q10" s="261"/>
      <c r="R10" s="262"/>
      <c r="S10" s="263"/>
      <c r="T10" s="263"/>
      <c r="U10" s="163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63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6" t="s">
        <v>50</v>
      </c>
      <c r="U11" s="163"/>
    </row>
    <row r="12" spans="1:21" ht="15" thickBot="1">
      <c r="C12" s="264" t="s">
        <v>51</v>
      </c>
      <c r="D12" s="265">
        <v>2615175.6140000001</v>
      </c>
      <c r="E12" s="266">
        <v>11239969.5</v>
      </c>
      <c r="F12" s="267">
        <v>1460850.726</v>
      </c>
      <c r="G12" s="268" t="s">
        <v>51</v>
      </c>
      <c r="H12" s="265">
        <v>2339975.1970000002</v>
      </c>
      <c r="I12" s="266">
        <v>10349928.545</v>
      </c>
      <c r="J12" s="267">
        <v>1483806.09</v>
      </c>
      <c r="K12" s="163"/>
      <c r="L12" s="264" t="s">
        <v>51</v>
      </c>
      <c r="M12" s="269">
        <v>125059.64200000001</v>
      </c>
      <c r="N12" s="266">
        <v>537369792</v>
      </c>
      <c r="O12" s="270">
        <v>88905227</v>
      </c>
      <c r="P12" s="271" t="s">
        <v>51</v>
      </c>
      <c r="Q12" s="269">
        <v>69170.45</v>
      </c>
      <c r="R12" s="266">
        <v>305562.7</v>
      </c>
      <c r="S12" s="272">
        <v>59772.487000000001</v>
      </c>
      <c r="T12" s="272">
        <v>44030.557999999997</v>
      </c>
      <c r="U12" s="163"/>
    </row>
    <row r="13" spans="1:21" ht="15">
      <c r="C13" s="273" t="s">
        <v>52</v>
      </c>
      <c r="D13" s="274">
        <v>569596.66299999994</v>
      </c>
      <c r="E13" s="275">
        <v>2448571.7960000001</v>
      </c>
      <c r="F13" s="276">
        <v>224723.413</v>
      </c>
      <c r="G13" s="277" t="s">
        <v>52</v>
      </c>
      <c r="H13" s="274">
        <v>512749.54599999997</v>
      </c>
      <c r="I13" s="275">
        <v>2266489.4369999999</v>
      </c>
      <c r="J13" s="276">
        <v>247077.48800000001</v>
      </c>
      <c r="K13" s="163"/>
      <c r="L13" s="278" t="s">
        <v>52</v>
      </c>
      <c r="M13" s="274">
        <v>39643.214999999997</v>
      </c>
      <c r="N13" s="275">
        <v>170374.019</v>
      </c>
      <c r="O13" s="279">
        <v>21537.451000000001</v>
      </c>
      <c r="P13" s="277" t="s">
        <v>52</v>
      </c>
      <c r="Q13" s="274">
        <v>25492.221000000001</v>
      </c>
      <c r="R13" s="275">
        <v>112237.584</v>
      </c>
      <c r="S13" s="279">
        <v>23578.808000000001</v>
      </c>
      <c r="T13" s="279">
        <v>15767.724</v>
      </c>
      <c r="U13" s="163"/>
    </row>
    <row r="14" spans="1:21" ht="15">
      <c r="C14" s="280" t="s">
        <v>53</v>
      </c>
      <c r="D14" s="281">
        <v>353570.52799999999</v>
      </c>
      <c r="E14" s="282">
        <v>1519684.548</v>
      </c>
      <c r="F14" s="283">
        <v>122254.40300000001</v>
      </c>
      <c r="G14" s="284" t="s">
        <v>53</v>
      </c>
      <c r="H14" s="281">
        <v>325304.52399999998</v>
      </c>
      <c r="I14" s="282">
        <v>1439828.648</v>
      </c>
      <c r="J14" s="283">
        <v>134595.11600000001</v>
      </c>
      <c r="K14" s="163"/>
      <c r="L14" s="285" t="s">
        <v>67</v>
      </c>
      <c r="M14" s="281">
        <v>38565.061000000002</v>
      </c>
      <c r="N14" s="282">
        <v>165695.91699999999</v>
      </c>
      <c r="O14" s="286">
        <v>27161.685000000001</v>
      </c>
      <c r="P14" s="284" t="s">
        <v>53</v>
      </c>
      <c r="Q14" s="281">
        <v>12763.380999999999</v>
      </c>
      <c r="R14" s="282">
        <v>56580.947</v>
      </c>
      <c r="S14" s="286">
        <v>7842.5079999999998</v>
      </c>
      <c r="T14" s="286">
        <v>6401.7790000000005</v>
      </c>
      <c r="U14" s="163"/>
    </row>
    <row r="15" spans="1:21" ht="15">
      <c r="C15" s="280" t="s">
        <v>55</v>
      </c>
      <c r="D15" s="281">
        <v>208801.212</v>
      </c>
      <c r="E15" s="282">
        <v>897537.69200000004</v>
      </c>
      <c r="F15" s="283">
        <v>92060.441999999995</v>
      </c>
      <c r="G15" s="284" t="s">
        <v>55</v>
      </c>
      <c r="H15" s="281">
        <v>218027.378</v>
      </c>
      <c r="I15" s="282">
        <v>965077.54500000004</v>
      </c>
      <c r="J15" s="283">
        <v>103801.791</v>
      </c>
      <c r="K15" s="163"/>
      <c r="L15" s="285" t="s">
        <v>53</v>
      </c>
      <c r="M15" s="281">
        <v>14517.424999999999</v>
      </c>
      <c r="N15" s="282">
        <v>62380.767</v>
      </c>
      <c r="O15" s="286">
        <v>8554.5779999999995</v>
      </c>
      <c r="P15" s="284" t="s">
        <v>67</v>
      </c>
      <c r="Q15" s="281">
        <v>8375.4079999999994</v>
      </c>
      <c r="R15" s="282">
        <v>37129.915999999997</v>
      </c>
      <c r="S15" s="286">
        <v>5516.3389999999999</v>
      </c>
      <c r="T15" s="286">
        <v>4602.232</v>
      </c>
      <c r="U15" s="163"/>
    </row>
    <row r="16" spans="1:21" ht="15">
      <c r="C16" s="280" t="s">
        <v>88</v>
      </c>
      <c r="D16" s="281">
        <v>193809.554</v>
      </c>
      <c r="E16" s="282">
        <v>832774.99100000004</v>
      </c>
      <c r="F16" s="283">
        <v>116768.107</v>
      </c>
      <c r="G16" s="284" t="s">
        <v>88</v>
      </c>
      <c r="H16" s="281">
        <v>171640.38500000001</v>
      </c>
      <c r="I16" s="282">
        <v>758929.85</v>
      </c>
      <c r="J16" s="283">
        <v>124361.523</v>
      </c>
      <c r="K16" s="163"/>
      <c r="L16" s="285" t="s">
        <v>64</v>
      </c>
      <c r="M16" s="281">
        <v>6931.1610000000001</v>
      </c>
      <c r="N16" s="282">
        <v>29797.058000000001</v>
      </c>
      <c r="O16" s="286">
        <v>5167.58</v>
      </c>
      <c r="P16" s="284" t="s">
        <v>65</v>
      </c>
      <c r="Q16" s="281">
        <v>4435.7790000000005</v>
      </c>
      <c r="R16" s="282">
        <v>19626.062000000002</v>
      </c>
      <c r="S16" s="286">
        <v>4211.3490000000002</v>
      </c>
      <c r="T16" s="286">
        <v>3728.6419999999998</v>
      </c>
      <c r="U16" s="163"/>
    </row>
    <row r="17" spans="3:21" ht="15">
      <c r="C17" s="280" t="s">
        <v>54</v>
      </c>
      <c r="D17" s="281">
        <v>159583.003</v>
      </c>
      <c r="E17" s="282">
        <v>685821.32499999995</v>
      </c>
      <c r="F17" s="283">
        <v>79913.025999999998</v>
      </c>
      <c r="G17" s="284" t="s">
        <v>54</v>
      </c>
      <c r="H17" s="281">
        <v>145158.71799999999</v>
      </c>
      <c r="I17" s="282">
        <v>641708.16899999999</v>
      </c>
      <c r="J17" s="283">
        <v>84012.063999999998</v>
      </c>
      <c r="K17" s="163"/>
      <c r="L17" s="285" t="s">
        <v>88</v>
      </c>
      <c r="M17" s="281">
        <v>6312.6570000000002</v>
      </c>
      <c r="N17" s="282">
        <v>27146.886999999999</v>
      </c>
      <c r="O17" s="286">
        <v>6939.7060000000001</v>
      </c>
      <c r="P17" s="284" t="s">
        <v>55</v>
      </c>
      <c r="Q17" s="281">
        <v>3906.895</v>
      </c>
      <c r="R17" s="282">
        <v>17286.442999999999</v>
      </c>
      <c r="S17" s="286">
        <v>2235.31</v>
      </c>
      <c r="T17" s="286">
        <v>2414.3359999999998</v>
      </c>
      <c r="U17" s="163"/>
    </row>
    <row r="18" spans="3:21" ht="15">
      <c r="C18" s="280" t="s">
        <v>63</v>
      </c>
      <c r="D18" s="281">
        <v>110033.217</v>
      </c>
      <c r="E18" s="282">
        <v>472787.321</v>
      </c>
      <c r="F18" s="283">
        <v>37500.720999999998</v>
      </c>
      <c r="G18" s="284" t="s">
        <v>63</v>
      </c>
      <c r="H18" s="281">
        <v>106593.12300000001</v>
      </c>
      <c r="I18" s="282">
        <v>470117.04</v>
      </c>
      <c r="J18" s="283">
        <v>45984.677000000003</v>
      </c>
      <c r="K18" s="163"/>
      <c r="L18" s="285" t="s">
        <v>65</v>
      </c>
      <c r="M18" s="281">
        <v>4402.8689999999997</v>
      </c>
      <c r="N18" s="282">
        <v>18927.8</v>
      </c>
      <c r="O18" s="286">
        <v>4019.4389999999999</v>
      </c>
      <c r="P18" s="284" t="s">
        <v>88</v>
      </c>
      <c r="Q18" s="281">
        <v>3322.1909999999998</v>
      </c>
      <c r="R18" s="282">
        <v>14698.258</v>
      </c>
      <c r="S18" s="286">
        <v>2582.8040000000001</v>
      </c>
      <c r="T18" s="286">
        <v>2731.1509999999998</v>
      </c>
      <c r="U18" s="163"/>
    </row>
    <row r="19" spans="3:21" ht="15">
      <c r="C19" s="280" t="s">
        <v>57</v>
      </c>
      <c r="D19" s="281">
        <v>109432.90700000001</v>
      </c>
      <c r="E19" s="282">
        <v>470162.30800000002</v>
      </c>
      <c r="F19" s="283">
        <v>65875.903999999995</v>
      </c>
      <c r="G19" s="284" t="s">
        <v>57</v>
      </c>
      <c r="H19" s="281">
        <v>88679.777000000002</v>
      </c>
      <c r="I19" s="282">
        <v>391644.761</v>
      </c>
      <c r="J19" s="283">
        <v>53680.531000000003</v>
      </c>
      <c r="K19" s="163"/>
      <c r="L19" s="285" t="s">
        <v>57</v>
      </c>
      <c r="M19" s="281">
        <v>2908.0810000000001</v>
      </c>
      <c r="N19" s="282">
        <v>12487.476000000001</v>
      </c>
      <c r="O19" s="286">
        <v>8822.3119999999999</v>
      </c>
      <c r="P19" s="284" t="s">
        <v>64</v>
      </c>
      <c r="Q19" s="281">
        <v>3031.84</v>
      </c>
      <c r="R19" s="282">
        <v>13383.544</v>
      </c>
      <c r="S19" s="286">
        <v>3932.7829999999999</v>
      </c>
      <c r="T19" s="286">
        <v>3495.6460000000002</v>
      </c>
      <c r="U19" s="163"/>
    </row>
    <row r="20" spans="3:21" ht="15">
      <c r="C20" s="280" t="s">
        <v>58</v>
      </c>
      <c r="D20" s="281">
        <v>86243.736999999994</v>
      </c>
      <c r="E20" s="282">
        <v>370569.72600000002</v>
      </c>
      <c r="F20" s="283">
        <v>40707.739000000001</v>
      </c>
      <c r="G20" s="284" t="s">
        <v>58</v>
      </c>
      <c r="H20" s="281">
        <v>64311.792000000001</v>
      </c>
      <c r="I20" s="282">
        <v>283734.59100000001</v>
      </c>
      <c r="J20" s="283">
        <v>33959.858</v>
      </c>
      <c r="K20" s="163"/>
      <c r="L20" s="285" t="s">
        <v>55</v>
      </c>
      <c r="M20" s="281">
        <v>2127.3710000000001</v>
      </c>
      <c r="N20" s="282">
        <v>9133.366</v>
      </c>
      <c r="O20" s="286">
        <v>694.97400000000005</v>
      </c>
      <c r="P20" s="284" t="s">
        <v>83</v>
      </c>
      <c r="Q20" s="281">
        <v>2888.8560000000002</v>
      </c>
      <c r="R20" s="282">
        <v>12683.137000000001</v>
      </c>
      <c r="S20" s="286">
        <v>2726.335</v>
      </c>
      <c r="T20" s="286">
        <v>1395.4079999999999</v>
      </c>
      <c r="U20" s="163"/>
    </row>
    <row r="21" spans="3:21" ht="15">
      <c r="C21" s="280" t="s">
        <v>62</v>
      </c>
      <c r="D21" s="281">
        <v>57759.593999999997</v>
      </c>
      <c r="E21" s="282">
        <v>248191.446</v>
      </c>
      <c r="F21" s="283">
        <v>38019.902000000002</v>
      </c>
      <c r="G21" s="284" t="s">
        <v>80</v>
      </c>
      <c r="H21" s="281">
        <v>57601.661999999997</v>
      </c>
      <c r="I21" s="282">
        <v>254926.32800000001</v>
      </c>
      <c r="J21" s="283">
        <v>45996.063999999998</v>
      </c>
      <c r="K21" s="163"/>
      <c r="L21" s="285" t="s">
        <v>60</v>
      </c>
      <c r="M21" s="281">
        <v>2029.5830000000001</v>
      </c>
      <c r="N21" s="282">
        <v>8716.4809999999998</v>
      </c>
      <c r="O21" s="286">
        <v>1302.3030000000001</v>
      </c>
      <c r="P21" s="284" t="s">
        <v>60</v>
      </c>
      <c r="Q21" s="281">
        <v>2163.018</v>
      </c>
      <c r="R21" s="282">
        <v>9597.6039999999994</v>
      </c>
      <c r="S21" s="286">
        <v>3546.2179999999998</v>
      </c>
      <c r="T21" s="286">
        <v>702.83600000000001</v>
      </c>
      <c r="U21" s="163"/>
    </row>
    <row r="22" spans="3:21" ht="15">
      <c r="C22" s="280" t="s">
        <v>64</v>
      </c>
      <c r="D22" s="281">
        <v>57429.360999999997</v>
      </c>
      <c r="E22" s="282">
        <v>246803.39</v>
      </c>
      <c r="F22" s="283">
        <v>32148.784</v>
      </c>
      <c r="G22" s="284" t="s">
        <v>62</v>
      </c>
      <c r="H22" s="281">
        <v>52359.125</v>
      </c>
      <c r="I22" s="282">
        <v>231381.736</v>
      </c>
      <c r="J22" s="283">
        <v>38681.728999999999</v>
      </c>
      <c r="K22" s="163"/>
      <c r="L22" s="285" t="s">
        <v>63</v>
      </c>
      <c r="M22" s="281">
        <v>1534.492</v>
      </c>
      <c r="N22" s="282">
        <v>6571.3410000000003</v>
      </c>
      <c r="O22" s="286">
        <v>747.22699999999998</v>
      </c>
      <c r="P22" s="284" t="s">
        <v>58</v>
      </c>
      <c r="Q22" s="281">
        <v>751.22500000000002</v>
      </c>
      <c r="R22" s="282">
        <v>3318.1469999999999</v>
      </c>
      <c r="S22" s="286">
        <v>1174.876</v>
      </c>
      <c r="T22" s="286">
        <v>881.93</v>
      </c>
      <c r="U22" s="163"/>
    </row>
    <row r="23" spans="3:21" ht="15">
      <c r="C23" s="280" t="s">
        <v>56</v>
      </c>
      <c r="D23" s="281">
        <v>55093.55</v>
      </c>
      <c r="E23" s="282">
        <v>236817.09899999999</v>
      </c>
      <c r="F23" s="283">
        <v>18756.865000000002</v>
      </c>
      <c r="G23" s="284" t="s">
        <v>64</v>
      </c>
      <c r="H23" s="281">
        <v>48996.112999999998</v>
      </c>
      <c r="I23" s="282">
        <v>216605.76</v>
      </c>
      <c r="J23" s="283">
        <v>29682.866000000002</v>
      </c>
      <c r="K23" s="163"/>
      <c r="L23" s="285" t="s">
        <v>56</v>
      </c>
      <c r="M23" s="281">
        <v>1445.1579999999999</v>
      </c>
      <c r="N23" s="282">
        <v>6189.8159999999998</v>
      </c>
      <c r="O23" s="286">
        <v>372.09800000000001</v>
      </c>
      <c r="P23" s="284" t="s">
        <v>54</v>
      </c>
      <c r="Q23" s="281">
        <v>458.06900000000002</v>
      </c>
      <c r="R23" s="282">
        <v>2046.2560000000001</v>
      </c>
      <c r="S23" s="286">
        <v>459.22800000000001</v>
      </c>
      <c r="T23" s="286">
        <v>932.18100000000004</v>
      </c>
      <c r="U23" s="163"/>
    </row>
    <row r="24" spans="3:21" ht="15">
      <c r="C24" s="280" t="s">
        <v>77</v>
      </c>
      <c r="D24" s="281">
        <v>53169.161</v>
      </c>
      <c r="E24" s="282">
        <v>228461.84</v>
      </c>
      <c r="F24" s="283">
        <v>47836.095000000001</v>
      </c>
      <c r="G24" s="284" t="s">
        <v>138</v>
      </c>
      <c r="H24" s="281">
        <v>47439.349000000002</v>
      </c>
      <c r="I24" s="282">
        <v>210958.87400000001</v>
      </c>
      <c r="J24" s="283">
        <v>61467.74</v>
      </c>
      <c r="K24" s="163"/>
      <c r="L24" s="285" t="s">
        <v>80</v>
      </c>
      <c r="M24" s="281">
        <v>1376.346</v>
      </c>
      <c r="N24" s="282">
        <v>5902.6989999999996</v>
      </c>
      <c r="O24" s="286">
        <v>594.07799999999997</v>
      </c>
      <c r="P24" s="284" t="s">
        <v>57</v>
      </c>
      <c r="Q24" s="281">
        <v>382.08199999999999</v>
      </c>
      <c r="R24" s="282">
        <v>1694.674</v>
      </c>
      <c r="S24" s="286">
        <v>1043.1949999999999</v>
      </c>
      <c r="T24" s="286">
        <v>112.941</v>
      </c>
      <c r="U24" s="163"/>
    </row>
    <row r="25" spans="3:21" ht="15">
      <c r="C25" s="280" t="s">
        <v>139</v>
      </c>
      <c r="D25" s="281">
        <v>48872.142999999996</v>
      </c>
      <c r="E25" s="282">
        <v>210180.226</v>
      </c>
      <c r="F25" s="283">
        <v>24634.281999999999</v>
      </c>
      <c r="G25" s="284" t="s">
        <v>61</v>
      </c>
      <c r="H25" s="281">
        <v>46855.940999999999</v>
      </c>
      <c r="I25" s="282">
        <v>207321.01500000001</v>
      </c>
      <c r="J25" s="283">
        <v>33948.502</v>
      </c>
      <c r="K25" s="163"/>
      <c r="L25" s="285" t="s">
        <v>83</v>
      </c>
      <c r="M25" s="281">
        <v>1097.8869999999999</v>
      </c>
      <c r="N25" s="282">
        <v>4746.5410000000002</v>
      </c>
      <c r="O25" s="286">
        <v>1117.558</v>
      </c>
      <c r="P25" s="284" t="s">
        <v>151</v>
      </c>
      <c r="Q25" s="281">
        <v>249.52799999999999</v>
      </c>
      <c r="R25" s="282">
        <v>1103.1500000000001</v>
      </c>
      <c r="S25" s="286">
        <v>118.83799999999999</v>
      </c>
      <c r="T25" s="286">
        <v>168.86099999999999</v>
      </c>
      <c r="U25" s="163"/>
    </row>
    <row r="26" spans="3:21" ht="15">
      <c r="C26" s="280" t="s">
        <v>66</v>
      </c>
      <c r="D26" s="281">
        <v>47229.345000000001</v>
      </c>
      <c r="E26" s="282">
        <v>203004.989</v>
      </c>
      <c r="F26" s="283">
        <v>14257.155000000001</v>
      </c>
      <c r="G26" s="284" t="s">
        <v>66</v>
      </c>
      <c r="H26" s="281">
        <v>35119.830999999998</v>
      </c>
      <c r="I26" s="282">
        <v>155173.89000000001</v>
      </c>
      <c r="J26" s="283">
        <v>13253.145</v>
      </c>
      <c r="K26" s="163"/>
      <c r="L26" s="285" t="s">
        <v>58</v>
      </c>
      <c r="M26" s="281">
        <v>899.61099999999999</v>
      </c>
      <c r="N26" s="282">
        <v>3846.5880000000002</v>
      </c>
      <c r="O26" s="286">
        <v>600.08900000000006</v>
      </c>
      <c r="P26" s="284" t="s">
        <v>62</v>
      </c>
      <c r="Q26" s="281">
        <v>180.84700000000001</v>
      </c>
      <c r="R26" s="282">
        <v>789.3</v>
      </c>
      <c r="S26" s="286">
        <v>109.569</v>
      </c>
      <c r="T26" s="286">
        <v>97.85</v>
      </c>
      <c r="U26" s="163"/>
    </row>
    <row r="27" spans="3:21" ht="15">
      <c r="C27" s="280" t="s">
        <v>144</v>
      </c>
      <c r="D27" s="281">
        <v>46109.822999999997</v>
      </c>
      <c r="E27" s="282">
        <v>198135.304</v>
      </c>
      <c r="F27" s="283">
        <v>50720.106</v>
      </c>
      <c r="G27" s="284" t="s">
        <v>56</v>
      </c>
      <c r="H27" s="281">
        <v>33698.142999999996</v>
      </c>
      <c r="I27" s="282">
        <v>148600.42000000001</v>
      </c>
      <c r="J27" s="283">
        <v>14978.334000000001</v>
      </c>
      <c r="K27" s="163"/>
      <c r="L27" s="285" t="s">
        <v>62</v>
      </c>
      <c r="M27" s="281">
        <v>319.11099999999999</v>
      </c>
      <c r="N27" s="282">
        <v>1374.0809999999999</v>
      </c>
      <c r="O27" s="286">
        <v>286.46199999999999</v>
      </c>
      <c r="P27" s="284" t="s">
        <v>143</v>
      </c>
      <c r="Q27" s="281">
        <v>140.06200000000001</v>
      </c>
      <c r="R27" s="282">
        <v>603.43200000000002</v>
      </c>
      <c r="S27" s="286">
        <v>45.709000000000003</v>
      </c>
      <c r="T27" s="286">
        <v>47.901000000000003</v>
      </c>
      <c r="U27" s="163"/>
    </row>
    <row r="28" spans="3:21" ht="15">
      <c r="C28" s="280" t="s">
        <v>61</v>
      </c>
      <c r="D28" s="281">
        <v>44100.529000000002</v>
      </c>
      <c r="E28" s="282">
        <v>189733.34599999999</v>
      </c>
      <c r="F28" s="283">
        <v>34008.451999999997</v>
      </c>
      <c r="G28" s="284" t="s">
        <v>179</v>
      </c>
      <c r="H28" s="281">
        <v>28124.263999999999</v>
      </c>
      <c r="I28" s="282">
        <v>125219.254</v>
      </c>
      <c r="J28" s="283">
        <v>33733.790999999997</v>
      </c>
      <c r="K28" s="163"/>
      <c r="L28" s="285" t="s">
        <v>72</v>
      </c>
      <c r="M28" s="281">
        <v>305.87099999999998</v>
      </c>
      <c r="N28" s="282">
        <v>1311.546</v>
      </c>
      <c r="O28" s="286">
        <v>368.47300000000001</v>
      </c>
      <c r="P28" s="284" t="s">
        <v>139</v>
      </c>
      <c r="Q28" s="281">
        <v>112.90900000000001</v>
      </c>
      <c r="R28" s="282">
        <v>503.34699999999998</v>
      </c>
      <c r="S28" s="286">
        <v>62.223999999999997</v>
      </c>
      <c r="T28" s="286">
        <v>117.88200000000001</v>
      </c>
      <c r="U28" s="163"/>
    </row>
    <row r="29" spans="3:21" ht="15">
      <c r="C29" s="287" t="s">
        <v>82</v>
      </c>
      <c r="D29" s="163"/>
      <c r="E29" s="163"/>
      <c r="F29" s="163"/>
      <c r="G29" s="163"/>
      <c r="H29" s="163"/>
      <c r="I29" s="163"/>
      <c r="J29" s="163"/>
      <c r="K29" s="163"/>
      <c r="L29" s="287" t="s">
        <v>82</v>
      </c>
      <c r="M29" s="163"/>
      <c r="N29" s="163"/>
      <c r="O29" s="163"/>
      <c r="P29" s="254"/>
      <c r="Q29" s="254"/>
      <c r="R29" s="254"/>
      <c r="S29" s="163"/>
      <c r="T29" s="163"/>
      <c r="U29" s="163"/>
    </row>
    <row r="30" spans="3:21" ht="15">
      <c r="C30" s="163"/>
      <c r="D30" s="163"/>
      <c r="E30" s="163"/>
      <c r="F30" s="163"/>
      <c r="G30" s="163"/>
      <c r="H30" s="163"/>
      <c r="I30" s="163"/>
      <c r="J30" s="163"/>
      <c r="K30" s="163"/>
      <c r="L30" s="287"/>
      <c r="M30" s="163"/>
      <c r="N30" s="163"/>
      <c r="O30" s="163"/>
      <c r="P30" s="254"/>
      <c r="Q30" s="254"/>
      <c r="R30" s="254"/>
      <c r="S30" s="163"/>
      <c r="T30" s="163"/>
      <c r="U30" s="163"/>
    </row>
    <row r="31" spans="3:21" ht="15">
      <c r="C31" s="163"/>
      <c r="D31" s="163"/>
      <c r="E31" s="163"/>
      <c r="F31" s="163"/>
      <c r="G31" s="163"/>
      <c r="H31" s="163"/>
      <c r="I31" s="163"/>
      <c r="J31" s="163"/>
      <c r="K31" s="163"/>
      <c r="L31" s="287"/>
      <c r="M31" s="163"/>
      <c r="N31" s="163"/>
      <c r="O31" s="163"/>
      <c r="P31" s="254"/>
      <c r="Q31" s="254"/>
      <c r="R31" s="254"/>
      <c r="S31" s="163"/>
      <c r="T31" s="163"/>
      <c r="U31" s="163"/>
    </row>
    <row r="32" spans="3:21" ht="15">
      <c r="C32" s="254" t="s">
        <v>76</v>
      </c>
      <c r="D32" s="254"/>
      <c r="E32" s="254"/>
      <c r="F32" s="254"/>
      <c r="G32" s="254"/>
      <c r="H32" s="254"/>
      <c r="I32" s="254"/>
      <c r="J32" s="255"/>
      <c r="K32" s="163"/>
      <c r="L32" s="254" t="s">
        <v>76</v>
      </c>
      <c r="M32" s="254"/>
      <c r="N32" s="254"/>
      <c r="O32" s="254"/>
      <c r="P32" s="254"/>
      <c r="Q32" s="254"/>
      <c r="R32" s="254"/>
      <c r="S32" s="163"/>
      <c r="T32" s="163"/>
      <c r="U32" s="163"/>
    </row>
    <row r="33" spans="3:21" ht="15.75" thickBot="1">
      <c r="C33" s="256" t="s">
        <v>74</v>
      </c>
      <c r="D33" s="255"/>
      <c r="E33" s="255"/>
      <c r="F33" s="255"/>
      <c r="G33" s="255"/>
      <c r="H33" s="255"/>
      <c r="I33" s="255"/>
      <c r="J33" s="255"/>
      <c r="K33" s="163"/>
      <c r="L33" s="256" t="s">
        <v>74</v>
      </c>
      <c r="M33" s="255"/>
      <c r="N33" s="255"/>
      <c r="O33" s="255"/>
      <c r="P33" s="255"/>
      <c r="Q33" s="255"/>
      <c r="R33" s="255"/>
      <c r="S33" s="163"/>
      <c r="T33" s="163"/>
      <c r="U33" s="163"/>
    </row>
    <row r="34" spans="3:21" ht="15" thickBot="1">
      <c r="C34" s="257" t="s">
        <v>70</v>
      </c>
      <c r="D34" s="257"/>
      <c r="E34" s="258"/>
      <c r="F34" s="258"/>
      <c r="G34" s="258"/>
      <c r="H34" s="258"/>
      <c r="I34" s="258"/>
      <c r="J34" s="259"/>
      <c r="K34" s="163"/>
      <c r="L34" s="257" t="s">
        <v>71</v>
      </c>
      <c r="M34" s="258"/>
      <c r="N34" s="258"/>
      <c r="O34" s="258"/>
      <c r="P34" s="258"/>
      <c r="Q34" s="258"/>
      <c r="R34" s="258"/>
      <c r="S34" s="259"/>
      <c r="T34" s="259"/>
      <c r="U34" s="163"/>
    </row>
    <row r="35" spans="3:21" ht="15" thickBot="1">
      <c r="C35" s="260" t="s">
        <v>219</v>
      </c>
      <c r="D35" s="261"/>
      <c r="E35" s="262"/>
      <c r="F35" s="263"/>
      <c r="G35" s="260" t="s">
        <v>220</v>
      </c>
      <c r="H35" s="261"/>
      <c r="I35" s="262"/>
      <c r="J35" s="263"/>
      <c r="K35" s="163"/>
      <c r="L35" s="260" t="s">
        <v>219</v>
      </c>
      <c r="M35" s="261"/>
      <c r="N35" s="262"/>
      <c r="O35" s="263"/>
      <c r="P35" s="260" t="s">
        <v>220</v>
      </c>
      <c r="Q35" s="261"/>
      <c r="R35" s="262"/>
      <c r="S35" s="263"/>
      <c r="T35" s="263"/>
      <c r="U35" s="163"/>
    </row>
    <row r="36" spans="3:21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63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6" t="s">
        <v>50</v>
      </c>
      <c r="U36" s="163"/>
    </row>
    <row r="37" spans="3:21" ht="15.75" thickBot="1">
      <c r="C37" s="288" t="s">
        <v>51</v>
      </c>
      <c r="D37" s="289">
        <v>81131.805999999997</v>
      </c>
      <c r="E37" s="290">
        <v>348838.61499999999</v>
      </c>
      <c r="F37" s="291">
        <v>34539.065999999999</v>
      </c>
      <c r="G37" s="271" t="s">
        <v>51</v>
      </c>
      <c r="H37" s="292">
        <v>68465.754000000001</v>
      </c>
      <c r="I37" s="293">
        <v>303283.47499999998</v>
      </c>
      <c r="J37" s="294">
        <v>33640.394999999997</v>
      </c>
      <c r="K37" s="163"/>
      <c r="L37" s="288" t="s">
        <v>51</v>
      </c>
      <c r="M37" s="295">
        <v>163105.50700000001</v>
      </c>
      <c r="N37" s="296">
        <v>700756.42700000003</v>
      </c>
      <c r="O37" s="267">
        <v>115510.304</v>
      </c>
      <c r="P37" s="297" t="s">
        <v>51</v>
      </c>
      <c r="Q37" s="295">
        <v>147941.63699999999</v>
      </c>
      <c r="R37" s="266">
        <v>654158.51899999997</v>
      </c>
      <c r="S37" s="267">
        <v>110210.33199999999</v>
      </c>
      <c r="T37" s="267">
        <v>93218.763000000006</v>
      </c>
      <c r="U37" s="163"/>
    </row>
    <row r="38" spans="3:21" ht="15">
      <c r="C38" s="298" t="s">
        <v>52</v>
      </c>
      <c r="D38" s="299">
        <v>39109.749000000003</v>
      </c>
      <c r="E38" s="300">
        <v>168164.766</v>
      </c>
      <c r="F38" s="301">
        <v>29307.464</v>
      </c>
      <c r="G38" s="302" t="s">
        <v>52</v>
      </c>
      <c r="H38" s="303">
        <v>37556.796000000002</v>
      </c>
      <c r="I38" s="304">
        <v>166285.15299999999</v>
      </c>
      <c r="J38" s="305">
        <v>27236.974999999999</v>
      </c>
      <c r="K38" s="163"/>
      <c r="L38" s="306" t="s">
        <v>88</v>
      </c>
      <c r="M38" s="307">
        <v>34032.843000000001</v>
      </c>
      <c r="N38" s="308">
        <v>146121.995</v>
      </c>
      <c r="O38" s="309">
        <v>21713.014999999999</v>
      </c>
      <c r="P38" s="306" t="s">
        <v>52</v>
      </c>
      <c r="Q38" s="310">
        <v>32535.481</v>
      </c>
      <c r="R38" s="311">
        <v>143821.68700000001</v>
      </c>
      <c r="S38" s="276">
        <v>11306.21</v>
      </c>
      <c r="T38" s="276">
        <v>9449.8430000000008</v>
      </c>
      <c r="U38" s="163"/>
    </row>
    <row r="39" spans="3:21" ht="15">
      <c r="C39" s="312" t="s">
        <v>67</v>
      </c>
      <c r="D39" s="313">
        <v>15186.617</v>
      </c>
      <c r="E39" s="314">
        <v>65247.637999999999</v>
      </c>
      <c r="F39" s="315">
        <v>1798.1559999999999</v>
      </c>
      <c r="G39" s="278" t="s">
        <v>67</v>
      </c>
      <c r="H39" s="274">
        <v>19281.355</v>
      </c>
      <c r="I39" s="316">
        <v>85447.096000000005</v>
      </c>
      <c r="J39" s="317">
        <v>2368.3580000000002</v>
      </c>
      <c r="K39" s="163"/>
      <c r="L39" s="318" t="s">
        <v>52</v>
      </c>
      <c r="M39" s="319">
        <v>32113.666000000001</v>
      </c>
      <c r="N39" s="320">
        <v>137991.285</v>
      </c>
      <c r="O39" s="321">
        <v>12424.602000000001</v>
      </c>
      <c r="P39" s="318" t="s">
        <v>88</v>
      </c>
      <c r="Q39" s="322">
        <v>28647.991000000002</v>
      </c>
      <c r="R39" s="323">
        <v>127129.075</v>
      </c>
      <c r="S39" s="283">
        <v>20293.375</v>
      </c>
      <c r="T39" s="283">
        <v>16927.178</v>
      </c>
      <c r="U39" s="163"/>
    </row>
    <row r="40" spans="3:21" ht="15">
      <c r="C40" s="312" t="s">
        <v>139</v>
      </c>
      <c r="D40" s="313">
        <v>10335.19</v>
      </c>
      <c r="E40" s="314">
        <v>44514.07</v>
      </c>
      <c r="F40" s="315">
        <v>26.823</v>
      </c>
      <c r="G40" s="285" t="s">
        <v>88</v>
      </c>
      <c r="H40" s="281">
        <v>2794.6080000000002</v>
      </c>
      <c r="I40" s="324">
        <v>12403.365</v>
      </c>
      <c r="J40" s="325">
        <v>3046.779</v>
      </c>
      <c r="K40" s="163"/>
      <c r="L40" s="318" t="s">
        <v>64</v>
      </c>
      <c r="M40" s="319">
        <v>27444.537</v>
      </c>
      <c r="N40" s="320">
        <v>117874.601</v>
      </c>
      <c r="O40" s="321">
        <v>24253.582999999999</v>
      </c>
      <c r="P40" s="318" t="s">
        <v>64</v>
      </c>
      <c r="Q40" s="322">
        <v>20379.035</v>
      </c>
      <c r="R40" s="323">
        <v>90226.286999999997</v>
      </c>
      <c r="S40" s="283">
        <v>23463.492999999999</v>
      </c>
      <c r="T40" s="283">
        <v>19052.153999999999</v>
      </c>
      <c r="U40" s="163"/>
    </row>
    <row r="41" spans="3:21" ht="15">
      <c r="C41" s="312" t="s">
        <v>59</v>
      </c>
      <c r="D41" s="313">
        <v>7466.2430000000004</v>
      </c>
      <c r="E41" s="314">
        <v>32078.643</v>
      </c>
      <c r="F41" s="315">
        <v>778.13699999999994</v>
      </c>
      <c r="G41" s="285" t="s">
        <v>59</v>
      </c>
      <c r="H41" s="281">
        <v>2346.66</v>
      </c>
      <c r="I41" s="324">
        <v>10391.468999999999</v>
      </c>
      <c r="J41" s="325">
        <v>249.459</v>
      </c>
      <c r="K41" s="163"/>
      <c r="L41" s="318" t="s">
        <v>54</v>
      </c>
      <c r="M41" s="319">
        <v>23409.335999999999</v>
      </c>
      <c r="N41" s="320">
        <v>100556.298</v>
      </c>
      <c r="O41" s="321">
        <v>20164.835999999999</v>
      </c>
      <c r="P41" s="318" t="s">
        <v>54</v>
      </c>
      <c r="Q41" s="322">
        <v>19036.918000000001</v>
      </c>
      <c r="R41" s="323">
        <v>84308.501000000004</v>
      </c>
      <c r="S41" s="283">
        <v>16946.463</v>
      </c>
      <c r="T41" s="283">
        <v>13663.279</v>
      </c>
      <c r="U41" s="163"/>
    </row>
    <row r="42" spans="3:21" ht="15">
      <c r="C42" s="312" t="s">
        <v>88</v>
      </c>
      <c r="D42" s="313">
        <v>2492.2510000000002</v>
      </c>
      <c r="E42" s="314">
        <v>10708.654</v>
      </c>
      <c r="F42" s="315">
        <v>2143.5329999999999</v>
      </c>
      <c r="G42" s="285" t="s">
        <v>57</v>
      </c>
      <c r="H42" s="281">
        <v>1402.6289999999999</v>
      </c>
      <c r="I42" s="324">
        <v>6194.3779999999997</v>
      </c>
      <c r="J42" s="325">
        <v>191.90600000000001</v>
      </c>
      <c r="K42" s="163"/>
      <c r="L42" s="318" t="s">
        <v>57</v>
      </c>
      <c r="M42" s="319">
        <v>14020.963</v>
      </c>
      <c r="N42" s="320">
        <v>60287.345000000001</v>
      </c>
      <c r="O42" s="321">
        <v>22005.782999999999</v>
      </c>
      <c r="P42" s="318" t="s">
        <v>57</v>
      </c>
      <c r="Q42" s="322">
        <v>11566.629000000001</v>
      </c>
      <c r="R42" s="323">
        <v>51046.756999999998</v>
      </c>
      <c r="S42" s="283">
        <v>20493.523000000001</v>
      </c>
      <c r="T42" s="283">
        <v>18511.526999999998</v>
      </c>
      <c r="U42" s="163"/>
    </row>
    <row r="43" spans="3:21" ht="15">
      <c r="C43" s="312" t="s">
        <v>57</v>
      </c>
      <c r="D43" s="313">
        <v>1420.8720000000001</v>
      </c>
      <c r="E43" s="314">
        <v>6110.81</v>
      </c>
      <c r="F43" s="315">
        <v>187.23500000000001</v>
      </c>
      <c r="G43" s="285" t="s">
        <v>62</v>
      </c>
      <c r="H43" s="281">
        <v>1197.07</v>
      </c>
      <c r="I43" s="324">
        <v>5336.3710000000001</v>
      </c>
      <c r="J43" s="325">
        <v>94.757000000000005</v>
      </c>
      <c r="K43" s="163"/>
      <c r="L43" s="318" t="s">
        <v>60</v>
      </c>
      <c r="M43" s="319">
        <v>9631.7739999999994</v>
      </c>
      <c r="N43" s="320">
        <v>41420.538999999997</v>
      </c>
      <c r="O43" s="321">
        <v>999.80399999999997</v>
      </c>
      <c r="P43" s="318" t="s">
        <v>60</v>
      </c>
      <c r="Q43" s="322">
        <v>9141.1710000000003</v>
      </c>
      <c r="R43" s="323">
        <v>40344.413</v>
      </c>
      <c r="S43" s="283">
        <v>988.48599999999999</v>
      </c>
      <c r="T43" s="283">
        <v>820.83399999999995</v>
      </c>
      <c r="U43" s="163"/>
    </row>
    <row r="44" spans="3:21" ht="15">
      <c r="C44" s="312" t="s">
        <v>62</v>
      </c>
      <c r="D44" s="326">
        <v>881.33</v>
      </c>
      <c r="E44" s="327">
        <v>3788.732</v>
      </c>
      <c r="F44" s="328">
        <v>93.153999999999996</v>
      </c>
      <c r="G44" s="329" t="s">
        <v>68</v>
      </c>
      <c r="H44" s="330">
        <v>1082.44</v>
      </c>
      <c r="I44" s="331">
        <v>4728.732</v>
      </c>
      <c r="J44" s="332">
        <v>26.067</v>
      </c>
      <c r="K44" s="163"/>
      <c r="L44" s="318" t="s">
        <v>56</v>
      </c>
      <c r="M44" s="319">
        <v>7668.415</v>
      </c>
      <c r="N44" s="320">
        <v>32950.703999999998</v>
      </c>
      <c r="O44" s="321">
        <v>746.404</v>
      </c>
      <c r="P44" s="318" t="s">
        <v>56</v>
      </c>
      <c r="Q44" s="322">
        <v>7766.8090000000002</v>
      </c>
      <c r="R44" s="323">
        <v>34285.864000000001</v>
      </c>
      <c r="S44" s="283">
        <v>446.03699999999998</v>
      </c>
      <c r="T44" s="283">
        <v>592.51199999999994</v>
      </c>
      <c r="U44" s="163"/>
    </row>
    <row r="45" spans="3:21" ht="15">
      <c r="C45" s="312" t="s">
        <v>68</v>
      </c>
      <c r="D45" s="313">
        <v>865.32500000000005</v>
      </c>
      <c r="E45" s="314">
        <v>3725.3679999999999</v>
      </c>
      <c r="F45" s="315">
        <v>21.285</v>
      </c>
      <c r="G45" s="285" t="s">
        <v>80</v>
      </c>
      <c r="H45" s="281">
        <v>855.71199999999999</v>
      </c>
      <c r="I45" s="333">
        <v>3801.5390000000002</v>
      </c>
      <c r="J45" s="325">
        <v>110.378</v>
      </c>
      <c r="K45" s="163"/>
      <c r="L45" s="318" t="s">
        <v>55</v>
      </c>
      <c r="M45" s="319">
        <v>4372.9290000000001</v>
      </c>
      <c r="N45" s="320">
        <v>18770.022000000001</v>
      </c>
      <c r="O45" s="321">
        <v>831.83900000000006</v>
      </c>
      <c r="P45" s="318" t="s">
        <v>53</v>
      </c>
      <c r="Q45" s="322">
        <v>7739.2929999999997</v>
      </c>
      <c r="R45" s="323">
        <v>34032.230000000003</v>
      </c>
      <c r="S45" s="283">
        <v>622.90099999999995</v>
      </c>
      <c r="T45" s="283">
        <v>417.05</v>
      </c>
      <c r="U45" s="163"/>
    </row>
    <row r="46" spans="3:21" ht="15">
      <c r="C46" s="312" t="s">
        <v>64</v>
      </c>
      <c r="D46" s="313">
        <v>798.39</v>
      </c>
      <c r="E46" s="314">
        <v>3429.0169999999998</v>
      </c>
      <c r="F46" s="315">
        <v>33.359000000000002</v>
      </c>
      <c r="G46" s="285" t="s">
        <v>84</v>
      </c>
      <c r="H46" s="281">
        <v>601.202</v>
      </c>
      <c r="I46" s="333">
        <v>2693.0639999999999</v>
      </c>
      <c r="J46" s="325">
        <v>186.375</v>
      </c>
      <c r="K46" s="163"/>
      <c r="L46" s="318" t="s">
        <v>62</v>
      </c>
      <c r="M46" s="319">
        <v>4270.2560000000003</v>
      </c>
      <c r="N46" s="320">
        <v>18345.955999999998</v>
      </c>
      <c r="O46" s="321">
        <v>7251.7380000000003</v>
      </c>
      <c r="P46" s="318" t="s">
        <v>55</v>
      </c>
      <c r="Q46" s="322">
        <v>3472.7429999999999</v>
      </c>
      <c r="R46" s="323">
        <v>15278.535</v>
      </c>
      <c r="S46" s="283">
        <v>1857.7349999999999</v>
      </c>
      <c r="T46" s="283">
        <v>4763.5320000000002</v>
      </c>
      <c r="U46" s="163"/>
    </row>
    <row r="47" spans="3:21" ht="15">
      <c r="C47" s="312" t="s">
        <v>149</v>
      </c>
      <c r="D47" s="313">
        <v>545.24099999999999</v>
      </c>
      <c r="E47" s="314">
        <v>2349.8789999999999</v>
      </c>
      <c r="F47" s="315">
        <v>2.3410000000000002</v>
      </c>
      <c r="G47" s="285" t="s">
        <v>86</v>
      </c>
      <c r="H47" s="281">
        <v>505.91500000000002</v>
      </c>
      <c r="I47" s="333">
        <v>2273.4859999999999</v>
      </c>
      <c r="J47" s="325">
        <v>75.938000000000002</v>
      </c>
      <c r="K47" s="163"/>
      <c r="L47" s="334" t="s">
        <v>53</v>
      </c>
      <c r="M47" s="335">
        <v>2372.8910000000001</v>
      </c>
      <c r="N47" s="336">
        <v>10256.532999999999</v>
      </c>
      <c r="O47" s="337">
        <v>22.4</v>
      </c>
      <c r="P47" s="318" t="s">
        <v>65</v>
      </c>
      <c r="Q47" s="322">
        <v>3189.585</v>
      </c>
      <c r="R47" s="323">
        <v>13979.352000000001</v>
      </c>
      <c r="S47" s="283">
        <v>4878.9319999999998</v>
      </c>
      <c r="T47" s="283">
        <v>1773.2</v>
      </c>
      <c r="U47" s="163"/>
    </row>
    <row r="48" spans="3:21" ht="15">
      <c r="C48" s="312" t="s">
        <v>54</v>
      </c>
      <c r="D48" s="313">
        <v>457.57799999999997</v>
      </c>
      <c r="E48" s="314">
        <v>1966.3409999999999</v>
      </c>
      <c r="F48" s="315">
        <v>19.696000000000002</v>
      </c>
      <c r="G48" s="285" t="s">
        <v>54</v>
      </c>
      <c r="H48" s="281">
        <v>481.36799999999999</v>
      </c>
      <c r="I48" s="333">
        <v>2120.1860000000001</v>
      </c>
      <c r="J48" s="325">
        <v>44.088000000000001</v>
      </c>
      <c r="K48" s="163"/>
      <c r="L48" s="338" t="s">
        <v>83</v>
      </c>
      <c r="M48" s="335">
        <v>1205.114</v>
      </c>
      <c r="N48" s="336">
        <v>5179.8879999999999</v>
      </c>
      <c r="O48" s="337">
        <v>15.406000000000001</v>
      </c>
      <c r="P48" s="318" t="s">
        <v>62</v>
      </c>
      <c r="Q48" s="322">
        <v>2773.79</v>
      </c>
      <c r="R48" s="323">
        <v>12250.709000000001</v>
      </c>
      <c r="S48" s="283">
        <v>4242.2460000000001</v>
      </c>
      <c r="T48" s="283">
        <v>3519.1570000000002</v>
      </c>
      <c r="U48" s="163"/>
    </row>
    <row r="49" spans="3:21" ht="15.75" thickBot="1">
      <c r="C49" s="339" t="s">
        <v>134</v>
      </c>
      <c r="D49" s="340">
        <v>385.084</v>
      </c>
      <c r="E49" s="341">
        <v>1650.087</v>
      </c>
      <c r="F49" s="342">
        <v>10.36</v>
      </c>
      <c r="G49" s="343" t="s">
        <v>134</v>
      </c>
      <c r="H49" s="344">
        <v>358.79199999999997</v>
      </c>
      <c r="I49" s="345">
        <v>1603.374</v>
      </c>
      <c r="J49" s="346">
        <v>9.1</v>
      </c>
      <c r="K49" s="163"/>
      <c r="L49" s="338" t="s">
        <v>65</v>
      </c>
      <c r="M49" s="335">
        <v>869.81899999999996</v>
      </c>
      <c r="N49" s="336">
        <v>3735.6329999999998</v>
      </c>
      <c r="O49" s="337">
        <v>1363.723</v>
      </c>
      <c r="P49" s="318" t="s">
        <v>84</v>
      </c>
      <c r="Q49" s="322">
        <v>709.58</v>
      </c>
      <c r="R49" s="323">
        <v>3139.4679999999998</v>
      </c>
      <c r="S49" s="283">
        <v>2487.1149999999998</v>
      </c>
      <c r="T49" s="283">
        <v>1966.1990000000001</v>
      </c>
      <c r="U49" s="163"/>
    </row>
    <row r="50" spans="3:21" ht="15">
      <c r="C50" s="287" t="s">
        <v>82</v>
      </c>
      <c r="D50" s="163"/>
      <c r="E50" s="163"/>
      <c r="F50" s="163"/>
      <c r="G50" s="163"/>
      <c r="H50" s="163"/>
      <c r="I50" s="163"/>
      <c r="J50" s="163"/>
      <c r="K50" s="163"/>
      <c r="L50" s="338" t="s">
        <v>84</v>
      </c>
      <c r="M50" s="335">
        <v>800.18799999999999</v>
      </c>
      <c r="N50" s="336">
        <v>3438.32</v>
      </c>
      <c r="O50" s="337">
        <v>2850.7330000000002</v>
      </c>
      <c r="P50" s="318" t="s">
        <v>83</v>
      </c>
      <c r="Q50" s="322">
        <v>303.96600000000001</v>
      </c>
      <c r="R50" s="323">
        <v>1315.576</v>
      </c>
      <c r="S50" s="283">
        <v>293.97199999999998</v>
      </c>
      <c r="T50" s="283">
        <v>207.749</v>
      </c>
      <c r="U50" s="163"/>
    </row>
    <row r="51" spans="3:21" ht="15.75" thickBot="1">
      <c r="C51" s="163"/>
      <c r="D51" s="163"/>
      <c r="E51" s="163"/>
      <c r="F51" s="163"/>
      <c r="G51" s="163"/>
      <c r="H51" s="163"/>
      <c r="I51" s="163"/>
      <c r="J51" s="163"/>
      <c r="K51" s="163"/>
      <c r="L51" s="347" t="s">
        <v>154</v>
      </c>
      <c r="M51" s="348">
        <v>160.61600000000001</v>
      </c>
      <c r="N51" s="349">
        <v>683.91700000000003</v>
      </c>
      <c r="O51" s="350">
        <v>0.95299999999999996</v>
      </c>
      <c r="P51" s="351" t="s">
        <v>90</v>
      </c>
      <c r="Q51" s="352">
        <v>293.96899999999999</v>
      </c>
      <c r="R51" s="353">
        <v>1317.9960000000001</v>
      </c>
      <c r="S51" s="354">
        <v>473.37799999999999</v>
      </c>
      <c r="T51" s="354">
        <v>8.9440000000000008</v>
      </c>
      <c r="U51" s="163"/>
    </row>
    <row r="52" spans="3:21" ht="15">
      <c r="C52" s="163"/>
      <c r="D52" s="163"/>
      <c r="E52" s="163"/>
      <c r="F52" s="163"/>
      <c r="G52" s="163"/>
      <c r="H52" s="163"/>
      <c r="I52" s="163"/>
      <c r="J52" s="163"/>
      <c r="K52" s="163"/>
      <c r="L52" s="287" t="s">
        <v>82</v>
      </c>
      <c r="M52" s="163"/>
      <c r="N52" s="163"/>
      <c r="O52" s="163"/>
      <c r="P52" s="163"/>
      <c r="Q52" s="163"/>
      <c r="R52" s="163"/>
      <c r="S52" s="163"/>
      <c r="T52" s="163"/>
      <c r="U52" s="163"/>
    </row>
    <row r="53" spans="3:21" ht="14.25"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</row>
    <row r="54" spans="3:21" ht="14.25"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</row>
    <row r="55" spans="3:21" ht="14.25"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</row>
    <row r="56" spans="3:21" ht="14.25"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</row>
    <row r="57" spans="3:21" ht="14.25"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</row>
    <row r="58" spans="3:21" ht="14.25"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</row>
    <row r="59" spans="3:21" ht="14.25"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</row>
    <row r="60" spans="3:21" ht="14.25"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</row>
    <row r="61" spans="3:21" ht="14.25"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</row>
    <row r="62" spans="3:21" ht="14.25"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</row>
    <row r="63" spans="3:21" ht="14.25"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</row>
    <row r="64" spans="3:21" ht="14.25"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</row>
    <row r="65" spans="3:21" ht="14.25"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</row>
    <row r="66" spans="3:21" ht="14.25"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</row>
    <row r="67" spans="3:21" ht="14.25"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</row>
    <row r="68" spans="3:21" ht="14.25"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</row>
    <row r="69" spans="3:21" ht="14.25"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</row>
    <row r="70" spans="3:21" ht="14.25"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</row>
    <row r="71" spans="3:21" ht="14.25"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</row>
    <row r="72" spans="3:21" ht="14.25"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</row>
    <row r="73" spans="3:21" ht="14.25"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</row>
    <row r="74" spans="3:21" ht="14.25"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</row>
    <row r="75" spans="3:21" ht="14.25"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</row>
    <row r="76" spans="3:21" ht="14.25"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</row>
    <row r="77" spans="3:21" ht="14.25"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</row>
    <row r="78" spans="3:21" ht="14.25"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</row>
    <row r="79" spans="3:21" ht="14.25"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</row>
    <row r="80" spans="3:21" ht="14.25"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</row>
    <row r="81" spans="3:21" ht="14.25"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</row>
    <row r="82" spans="3:21" ht="14.25"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</row>
    <row r="83" spans="3:21" ht="14.25"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</row>
    <row r="84" spans="3:21" ht="14.25"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</row>
    <row r="85" spans="3:21" ht="14.25"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</row>
    <row r="86" spans="3:21" ht="14.25"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</row>
    <row r="87" spans="3:21" ht="14.25"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</row>
    <row r="88" spans="3:21" ht="14.25"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</row>
    <row r="89" spans="3:21" ht="14.25"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</row>
    <row r="90" spans="3:21" ht="14.25"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</row>
    <row r="91" spans="3:21" ht="14.25"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</row>
    <row r="92" spans="3:21" ht="14.25"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</row>
    <row r="93" spans="3:21" ht="14.25"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</row>
    <row r="94" spans="3:21" ht="14.25"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</row>
    <row r="95" spans="3:21" ht="14.25"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</row>
    <row r="96" spans="3:21" ht="14.25"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</row>
    <row r="97" spans="3:21" ht="14.25"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</row>
    <row r="98" spans="3:21" ht="14.25"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</row>
    <row r="99" spans="3:21" ht="14.25"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</row>
    <row r="100" spans="3:21" ht="14.25"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</row>
    <row r="101" spans="3:21" ht="14.25"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</row>
    <row r="102" spans="3:21" ht="14.25"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</row>
    <row r="103" spans="3:21" ht="14.25"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</row>
    <row r="104" spans="3:21" ht="14.25"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</row>
    <row r="105" spans="3:21" ht="14.25"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</row>
    <row r="106" spans="3:21" ht="14.25"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</row>
    <row r="107" spans="3:21" ht="14.25"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</row>
    <row r="108" spans="3:21" ht="14.25"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</row>
    <row r="109" spans="3:21" ht="14.25"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</row>
    <row r="110" spans="3:21" ht="14.25"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</row>
    <row r="111" spans="3:21" ht="14.25"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</row>
    <row r="112" spans="3:21" ht="14.25"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</row>
    <row r="113" spans="3:21" ht="14.25"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</row>
    <row r="114" spans="3:21" ht="14.25"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</row>
    <row r="115" spans="3:21" ht="14.25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</row>
    <row r="116" spans="3:21" ht="14.25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</row>
    <row r="117" spans="3:21" ht="14.25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</row>
    <row r="118" spans="3:21" ht="14.25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</row>
    <row r="119" spans="3:21" ht="14.25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</row>
    <row r="120" spans="3:21" ht="14.25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</row>
    <row r="121" spans="3:21" ht="14.25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</row>
    <row r="122" spans="3:21" ht="14.25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</row>
    <row r="123" spans="3:21" ht="14.25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</row>
    <row r="124" spans="3:21" ht="14.25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</row>
    <row r="125" spans="3:21" ht="14.25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</row>
    <row r="126" spans="3:21" ht="14.25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</row>
    <row r="127" spans="3:21" ht="14.25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</row>
    <row r="128" spans="3:21" ht="14.25"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</row>
    <row r="129" spans="3:21" ht="14.25"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</row>
    <row r="130" spans="3:21" ht="14.25"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</row>
    <row r="131" spans="3:21" ht="14.25"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</row>
    <row r="132" spans="3:21" ht="14.25"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</row>
    <row r="133" spans="3:21" ht="14.25"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</row>
    <row r="134" spans="3:21" ht="14.25"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Q7" sqref="Q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393" t="s">
        <v>247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5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56"/>
      <c r="B3" s="357"/>
      <c r="C3" s="358" t="s">
        <v>201</v>
      </c>
      <c r="D3" s="358" t="s">
        <v>202</v>
      </c>
      <c r="E3" s="358" t="s">
        <v>203</v>
      </c>
      <c r="F3" s="358" t="s">
        <v>204</v>
      </c>
      <c r="G3" s="358" t="s">
        <v>205</v>
      </c>
      <c r="H3" s="358" t="s">
        <v>206</v>
      </c>
      <c r="I3" s="358" t="s">
        <v>207</v>
      </c>
      <c r="J3" s="358" t="s">
        <v>208</v>
      </c>
      <c r="K3" s="358" t="s">
        <v>209</v>
      </c>
      <c r="L3" s="358" t="s">
        <v>210</v>
      </c>
      <c r="M3" s="358" t="s">
        <v>211</v>
      </c>
      <c r="N3" s="358" t="s">
        <v>212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59" t="s">
        <v>102</v>
      </c>
      <c r="B4" s="360" t="s">
        <v>89</v>
      </c>
      <c r="C4" s="361">
        <v>110</v>
      </c>
      <c r="D4" s="361">
        <v>119.81</v>
      </c>
      <c r="E4" s="361">
        <v>125.04</v>
      </c>
      <c r="F4" s="361">
        <v>118.21</v>
      </c>
      <c r="G4" s="361">
        <v>117</v>
      </c>
      <c r="H4" s="361">
        <v>129.28</v>
      </c>
      <c r="I4" s="361">
        <v>132</v>
      </c>
      <c r="J4" s="361">
        <v>130.9</v>
      </c>
      <c r="K4" s="361">
        <v>127.09</v>
      </c>
      <c r="L4" s="361">
        <v>122.37</v>
      </c>
      <c r="M4" s="361">
        <v>127</v>
      </c>
      <c r="N4" s="362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63"/>
      <c r="B5" s="364" t="s">
        <v>93</v>
      </c>
      <c r="C5" s="365">
        <v>176</v>
      </c>
      <c r="D5" s="365">
        <v>178.47</v>
      </c>
      <c r="E5" s="365">
        <v>177.62</v>
      </c>
      <c r="F5" s="365">
        <v>180.74</v>
      </c>
      <c r="G5" s="365">
        <v>182</v>
      </c>
      <c r="H5" s="365">
        <v>185</v>
      </c>
      <c r="I5" s="365">
        <v>178.24</v>
      </c>
      <c r="J5" s="365">
        <v>183.65</v>
      </c>
      <c r="K5" s="365">
        <v>183.79</v>
      </c>
      <c r="L5" s="365">
        <v>181.64</v>
      </c>
      <c r="M5" s="365">
        <v>183</v>
      </c>
      <c r="N5" s="366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59" t="s">
        <v>103</v>
      </c>
      <c r="B6" s="360" t="s">
        <v>89</v>
      </c>
      <c r="C6" s="361">
        <v>124</v>
      </c>
      <c r="D6" s="361">
        <v>131.80000000000001</v>
      </c>
      <c r="E6" s="361">
        <v>133</v>
      </c>
      <c r="F6" s="361">
        <v>125</v>
      </c>
      <c r="G6" s="361">
        <v>129.85</v>
      </c>
      <c r="H6" s="361">
        <v>137.62</v>
      </c>
      <c r="I6" s="361">
        <v>140</v>
      </c>
      <c r="J6" s="361">
        <v>142</v>
      </c>
      <c r="K6" s="361">
        <v>131</v>
      </c>
      <c r="L6" s="361">
        <v>118</v>
      </c>
      <c r="M6" s="361">
        <v>114</v>
      </c>
      <c r="N6" s="362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63"/>
      <c r="B7" s="364" t="s">
        <v>93</v>
      </c>
      <c r="C7" s="365">
        <v>183</v>
      </c>
      <c r="D7" s="365">
        <v>183.32</v>
      </c>
      <c r="E7" s="365">
        <v>185</v>
      </c>
      <c r="F7" s="365">
        <v>185</v>
      </c>
      <c r="G7" s="365">
        <v>186.88</v>
      </c>
      <c r="H7" s="365">
        <v>191</v>
      </c>
      <c r="I7" s="365">
        <v>189</v>
      </c>
      <c r="J7" s="365">
        <v>190</v>
      </c>
      <c r="K7" s="365">
        <v>188</v>
      </c>
      <c r="L7" s="365">
        <v>186</v>
      </c>
      <c r="M7" s="365">
        <v>186</v>
      </c>
      <c r="N7" s="366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59" t="s">
        <v>132</v>
      </c>
      <c r="B8" s="360" t="s">
        <v>89</v>
      </c>
      <c r="C8" s="361">
        <v>110.82</v>
      </c>
      <c r="D8" s="361">
        <v>126.54</v>
      </c>
      <c r="E8" s="361">
        <v>132</v>
      </c>
      <c r="F8" s="361">
        <v>132</v>
      </c>
      <c r="G8" s="361">
        <v>127.92</v>
      </c>
      <c r="H8" s="361">
        <v>127.92</v>
      </c>
      <c r="I8" s="361">
        <v>133</v>
      </c>
      <c r="J8" s="361">
        <v>127</v>
      </c>
      <c r="K8" s="361">
        <v>122</v>
      </c>
      <c r="L8" s="361">
        <v>110</v>
      </c>
      <c r="M8" s="361">
        <v>119</v>
      </c>
      <c r="N8" s="362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63"/>
      <c r="B9" s="364" t="s">
        <v>93</v>
      </c>
      <c r="C9" s="365">
        <v>184</v>
      </c>
      <c r="D9" s="365">
        <v>184</v>
      </c>
      <c r="E9" s="365">
        <v>185</v>
      </c>
      <c r="F9" s="365">
        <v>190</v>
      </c>
      <c r="G9" s="365">
        <v>192</v>
      </c>
      <c r="H9" s="365">
        <v>194</v>
      </c>
      <c r="I9" s="365">
        <v>193</v>
      </c>
      <c r="J9" s="365">
        <v>194</v>
      </c>
      <c r="K9" s="365">
        <v>193</v>
      </c>
      <c r="L9" s="365">
        <v>189</v>
      </c>
      <c r="M9" s="365">
        <v>189</v>
      </c>
      <c r="N9" s="366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67" t="s">
        <v>136</v>
      </c>
      <c r="B10" s="368" t="s">
        <v>89</v>
      </c>
      <c r="C10" s="369">
        <v>127.119</v>
      </c>
      <c r="D10" s="369">
        <v>125.9618</v>
      </c>
      <c r="E10" s="369">
        <v>124.7718</v>
      </c>
      <c r="F10" s="369">
        <v>85.493700000000004</v>
      </c>
      <c r="G10" s="369">
        <v>96.702699999999993</v>
      </c>
      <c r="H10" s="369">
        <v>116.25109999999999</v>
      </c>
      <c r="I10" s="369">
        <v>115.6664</v>
      </c>
      <c r="J10" s="369">
        <v>109.0454</v>
      </c>
      <c r="K10" s="369">
        <v>111.6836</v>
      </c>
      <c r="L10" s="370">
        <v>98.619799999999998</v>
      </c>
      <c r="M10" s="370">
        <v>88.79</v>
      </c>
      <c r="N10" s="370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63"/>
      <c r="B11" s="364" t="s">
        <v>93</v>
      </c>
      <c r="C11" s="371">
        <v>187.1773</v>
      </c>
      <c r="D11" s="371">
        <v>191.3912</v>
      </c>
      <c r="E11" s="371">
        <v>194.12020000000001</v>
      </c>
      <c r="F11" s="371">
        <v>181.20060000000001</v>
      </c>
      <c r="G11" s="371">
        <v>175.95419999999999</v>
      </c>
      <c r="H11" s="371">
        <v>180.5719</v>
      </c>
      <c r="I11" s="371">
        <v>184.6703</v>
      </c>
      <c r="J11" s="371">
        <v>186.31299999999999</v>
      </c>
      <c r="K11" s="371">
        <v>185.65010000000001</v>
      </c>
      <c r="L11" s="371">
        <v>181.8614</v>
      </c>
      <c r="M11" s="371">
        <v>178.08189999999999</v>
      </c>
      <c r="N11" s="371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92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67" t="s">
        <v>246</v>
      </c>
      <c r="B12" s="368" t="s">
        <v>89</v>
      </c>
      <c r="C12" s="369">
        <v>125</v>
      </c>
      <c r="D12" s="369">
        <v>131</v>
      </c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.75" thickBot="1">
      <c r="A13" s="363"/>
      <c r="B13" s="364" t="s">
        <v>93</v>
      </c>
      <c r="C13" s="371">
        <v>184</v>
      </c>
      <c r="D13" s="371">
        <v>190</v>
      </c>
      <c r="E13" s="373"/>
      <c r="F13" s="373"/>
      <c r="G13" s="373"/>
      <c r="H13" s="373"/>
      <c r="I13" s="373"/>
      <c r="J13" s="373"/>
      <c r="K13" s="372"/>
      <c r="L13" s="372"/>
      <c r="M13" s="372"/>
      <c r="N13" s="37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M17" sqref="M17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60" t="s">
        <v>133</v>
      </c>
      <c r="B1" s="161"/>
      <c r="C1" s="161"/>
      <c r="D1" s="161"/>
      <c r="E1" s="162" t="s">
        <v>242</v>
      </c>
      <c r="F1" s="161"/>
      <c r="G1" s="161"/>
      <c r="H1" s="161"/>
      <c r="I1" s="161"/>
      <c r="J1" s="163"/>
      <c r="K1" s="163"/>
      <c r="L1" s="163"/>
      <c r="M1" s="163"/>
      <c r="N1" s="163"/>
      <c r="O1" s="163"/>
      <c r="P1" s="163"/>
    </row>
    <row r="2" spans="1:16" ht="15.75" thickBot="1">
      <c r="A2" s="160" t="s">
        <v>213</v>
      </c>
      <c r="B2" s="163"/>
      <c r="C2" s="163"/>
      <c r="D2" s="163"/>
      <c r="E2" s="164"/>
      <c r="F2" s="164"/>
      <c r="G2" s="161"/>
      <c r="H2" s="161"/>
      <c r="I2" s="161"/>
      <c r="J2" s="163"/>
      <c r="K2" s="163"/>
      <c r="L2" s="163"/>
      <c r="M2" s="163"/>
      <c r="N2" s="163"/>
      <c r="O2" s="163"/>
      <c r="P2" s="163"/>
    </row>
    <row r="3" spans="1:16" ht="15.75" thickBot="1">
      <c r="A3" s="165"/>
      <c r="B3" s="166" t="s">
        <v>9</v>
      </c>
      <c r="C3" s="167"/>
      <c r="D3" s="168"/>
      <c r="E3" s="169" t="s">
        <v>10</v>
      </c>
      <c r="F3" s="170"/>
      <c r="G3" s="170"/>
      <c r="H3" s="170"/>
      <c r="I3" s="170"/>
      <c r="J3" s="170"/>
      <c r="K3" s="170"/>
      <c r="L3" s="170"/>
      <c r="M3" s="170"/>
      <c r="N3" s="170"/>
      <c r="O3" s="171"/>
      <c r="P3" s="172"/>
    </row>
    <row r="4" spans="1:16" ht="28.5" customHeight="1" thickBot="1">
      <c r="A4" s="173" t="s">
        <v>8</v>
      </c>
      <c r="B4" s="174"/>
      <c r="C4" s="175"/>
      <c r="D4" s="176"/>
      <c r="E4" s="177" t="s">
        <v>11</v>
      </c>
      <c r="F4" s="178"/>
      <c r="G4" s="178"/>
      <c r="H4" s="177" t="s">
        <v>12</v>
      </c>
      <c r="I4" s="179"/>
      <c r="J4" s="180"/>
      <c r="K4" s="181" t="s">
        <v>13</v>
      </c>
      <c r="L4" s="182"/>
      <c r="M4" s="178"/>
      <c r="N4" s="177" t="s">
        <v>14</v>
      </c>
      <c r="O4" s="178"/>
      <c r="P4" s="183"/>
    </row>
    <row r="5" spans="1:16" ht="27.75" customHeight="1" thickBot="1">
      <c r="A5" s="184"/>
      <c r="B5" s="185" t="s">
        <v>243</v>
      </c>
      <c r="C5" s="186" t="s">
        <v>223</v>
      </c>
      <c r="D5" s="187" t="s">
        <v>15</v>
      </c>
      <c r="E5" s="185" t="s">
        <v>243</v>
      </c>
      <c r="F5" s="188" t="s">
        <v>223</v>
      </c>
      <c r="G5" s="187" t="s">
        <v>15</v>
      </c>
      <c r="H5" s="185" t="s">
        <v>243</v>
      </c>
      <c r="I5" s="188" t="s">
        <v>223</v>
      </c>
      <c r="J5" s="187" t="s">
        <v>15</v>
      </c>
      <c r="K5" s="185" t="s">
        <v>243</v>
      </c>
      <c r="L5" s="188" t="s">
        <v>223</v>
      </c>
      <c r="M5" s="187" t="s">
        <v>15</v>
      </c>
      <c r="N5" s="185" t="s">
        <v>243</v>
      </c>
      <c r="O5" s="189" t="s">
        <v>223</v>
      </c>
      <c r="P5" s="190" t="s">
        <v>15</v>
      </c>
    </row>
    <row r="6" spans="1:16" ht="25.5" customHeight="1">
      <c r="A6" s="60" t="s">
        <v>16</v>
      </c>
      <c r="B6" s="191">
        <v>3583.0360000000001</v>
      </c>
      <c r="C6" s="192">
        <v>3507.5340000000001</v>
      </c>
      <c r="D6" s="193">
        <v>2.1525664469681534</v>
      </c>
      <c r="E6" s="191">
        <v>3618.4259999999999</v>
      </c>
      <c r="F6" s="194">
        <v>3476.3980000000001</v>
      </c>
      <c r="G6" s="193">
        <v>4.085493087960578</v>
      </c>
      <c r="H6" s="191">
        <v>3566.72</v>
      </c>
      <c r="I6" s="194">
        <v>3494.7220000000002</v>
      </c>
      <c r="J6" s="193">
        <v>2.0601924845524073</v>
      </c>
      <c r="K6" s="195">
        <v>3907.0459999999998</v>
      </c>
      <c r="L6" s="196">
        <v>3993.5949999999998</v>
      </c>
      <c r="M6" s="197">
        <v>-2.1671952213481833</v>
      </c>
      <c r="N6" s="191">
        <v>3582.3710000000001</v>
      </c>
      <c r="O6" s="198">
        <v>3521.5940000000001</v>
      </c>
      <c r="P6" s="199">
        <v>1.7258377882288543</v>
      </c>
    </row>
    <row r="7" spans="1:16" ht="24" customHeight="1">
      <c r="A7" s="61" t="s">
        <v>17</v>
      </c>
      <c r="B7" s="200">
        <v>5579.26</v>
      </c>
      <c r="C7" s="201">
        <v>5573.701</v>
      </c>
      <c r="D7" s="202">
        <v>9.9736243476286165E-2</v>
      </c>
      <c r="E7" s="200">
        <v>5506.3710000000001</v>
      </c>
      <c r="F7" s="203">
        <v>5472.3370000000004</v>
      </c>
      <c r="G7" s="202">
        <v>0.62192807204672607</v>
      </c>
      <c r="H7" s="200" t="s">
        <v>140</v>
      </c>
      <c r="I7" s="203" t="s">
        <v>140</v>
      </c>
      <c r="J7" s="202" t="s">
        <v>140</v>
      </c>
      <c r="K7" s="204">
        <v>6000</v>
      </c>
      <c r="L7" s="205" t="s">
        <v>140</v>
      </c>
      <c r="M7" s="206" t="s">
        <v>140</v>
      </c>
      <c r="N7" s="200">
        <v>5704.2709999999997</v>
      </c>
      <c r="O7" s="207">
        <v>5744.58</v>
      </c>
      <c r="P7" s="208">
        <v>-0.70168750369914246</v>
      </c>
    </row>
    <row r="8" spans="1:16" ht="23.25" customHeight="1">
      <c r="A8" s="61" t="s">
        <v>18</v>
      </c>
      <c r="B8" s="200">
        <v>5607.9679999999998</v>
      </c>
      <c r="C8" s="201">
        <v>5614.76</v>
      </c>
      <c r="D8" s="202">
        <v>-0.12096688015160702</v>
      </c>
      <c r="E8" s="200">
        <v>5424.3310000000001</v>
      </c>
      <c r="F8" s="203">
        <v>5356.6149999999998</v>
      </c>
      <c r="G8" s="202">
        <v>1.2641565615598724</v>
      </c>
      <c r="H8" s="200">
        <v>5670</v>
      </c>
      <c r="I8" s="203">
        <v>5710</v>
      </c>
      <c r="J8" s="202">
        <v>-0.70052539404553416</v>
      </c>
      <c r="K8" s="204">
        <v>5800</v>
      </c>
      <c r="L8" s="205">
        <v>5790.0609999999997</v>
      </c>
      <c r="M8" s="206">
        <v>0.1716562226201124</v>
      </c>
      <c r="N8" s="200">
        <v>5641.6019999999999</v>
      </c>
      <c r="O8" s="207">
        <v>5600.6710000000003</v>
      </c>
      <c r="P8" s="208">
        <v>0.73082314601231857</v>
      </c>
    </row>
    <row r="9" spans="1:16" ht="21.75" customHeight="1">
      <c r="A9" s="61" t="s">
        <v>19</v>
      </c>
      <c r="B9" s="200">
        <v>4568.41</v>
      </c>
      <c r="C9" s="201">
        <v>4567.491</v>
      </c>
      <c r="D9" s="202">
        <v>2.012045562870007E-2</v>
      </c>
      <c r="E9" s="200" t="s">
        <v>140</v>
      </c>
      <c r="F9" s="203" t="s">
        <v>140</v>
      </c>
      <c r="G9" s="202" t="s">
        <v>140</v>
      </c>
      <c r="H9" s="200" t="s">
        <v>140</v>
      </c>
      <c r="I9" s="203" t="s">
        <v>140</v>
      </c>
      <c r="J9" s="202" t="s">
        <v>140</v>
      </c>
      <c r="K9" s="204" t="s">
        <v>140</v>
      </c>
      <c r="L9" s="205" t="s">
        <v>140</v>
      </c>
      <c r="M9" s="206" t="s">
        <v>140</v>
      </c>
      <c r="N9" s="200" t="s">
        <v>140</v>
      </c>
      <c r="O9" s="203" t="s">
        <v>140</v>
      </c>
      <c r="P9" s="208" t="s">
        <v>140</v>
      </c>
    </row>
    <row r="10" spans="1:16" ht="24.75" customHeight="1">
      <c r="A10" s="61" t="s">
        <v>145</v>
      </c>
      <c r="B10" s="200" t="s">
        <v>140</v>
      </c>
      <c r="C10" s="203" t="s">
        <v>140</v>
      </c>
      <c r="D10" s="202" t="s">
        <v>140</v>
      </c>
      <c r="E10" s="200" t="s">
        <v>140</v>
      </c>
      <c r="F10" s="203" t="s">
        <v>140</v>
      </c>
      <c r="G10" s="202" t="s">
        <v>140</v>
      </c>
      <c r="H10" s="200" t="s">
        <v>140</v>
      </c>
      <c r="I10" s="203" t="s">
        <v>140</v>
      </c>
      <c r="J10" s="202" t="s">
        <v>140</v>
      </c>
      <c r="K10" s="200" t="s">
        <v>140</v>
      </c>
      <c r="L10" s="203" t="s">
        <v>140</v>
      </c>
      <c r="M10" s="202" t="s">
        <v>140</v>
      </c>
      <c r="N10" s="200" t="s">
        <v>140</v>
      </c>
      <c r="O10" s="203" t="s">
        <v>140</v>
      </c>
      <c r="P10" s="208" t="s">
        <v>140</v>
      </c>
    </row>
    <row r="11" spans="1:16" ht="25.5" customHeight="1" thickBot="1">
      <c r="A11" s="64" t="s">
        <v>39</v>
      </c>
      <c r="B11" s="209">
        <v>2079.1410000000001</v>
      </c>
      <c r="C11" s="210">
        <v>1975.9079999999999</v>
      </c>
      <c r="D11" s="211">
        <v>5.2245853551886112</v>
      </c>
      <c r="E11" s="212" t="s">
        <v>140</v>
      </c>
      <c r="F11" s="213" t="s">
        <v>140</v>
      </c>
      <c r="G11" s="214" t="s">
        <v>140</v>
      </c>
      <c r="H11" s="209" t="s">
        <v>140</v>
      </c>
      <c r="I11" s="215" t="s">
        <v>140</v>
      </c>
      <c r="J11" s="216" t="s">
        <v>140</v>
      </c>
      <c r="K11" s="209" t="s">
        <v>140</v>
      </c>
      <c r="L11" s="215" t="s">
        <v>140</v>
      </c>
      <c r="M11" s="216" t="s">
        <v>140</v>
      </c>
      <c r="N11" s="209" t="s">
        <v>140</v>
      </c>
      <c r="O11" s="215" t="s">
        <v>140</v>
      </c>
      <c r="P11" s="216" t="s">
        <v>140</v>
      </c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53"/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131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130</v>
      </c>
      <c r="C15" s="46"/>
      <c r="D15" s="46"/>
      <c r="E15" s="46"/>
      <c r="F15" s="46"/>
      <c r="G15" s="46"/>
      <c r="H15" s="46"/>
      <c r="I15" s="46"/>
    </row>
    <row r="16" spans="1:16" ht="18.75" customHeight="1">
      <c r="B16" s="46" t="s">
        <v>2</v>
      </c>
    </row>
    <row r="17" spans="2:15" ht="15.75">
      <c r="B17" s="46" t="s">
        <v>3</v>
      </c>
      <c r="K17" t="s">
        <v>196</v>
      </c>
    </row>
    <row r="25" spans="2:15">
      <c r="O25" t="s">
        <v>40</v>
      </c>
    </row>
    <row r="30" spans="2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A2" sqref="A2:G13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"/>
      <c r="B1" s="2"/>
      <c r="C1" s="2"/>
      <c r="D1" s="2"/>
      <c r="E1" s="2"/>
      <c r="F1" s="2"/>
    </row>
    <row r="2" spans="1:7" ht="18" customHeight="1">
      <c r="A2" s="138" t="s">
        <v>215</v>
      </c>
      <c r="B2" s="138"/>
      <c r="C2" s="138"/>
      <c r="D2" s="138"/>
      <c r="E2" s="138"/>
      <c r="F2" s="138"/>
      <c r="G2" s="109"/>
    </row>
    <row r="3" spans="1:7" ht="16.5" customHeight="1" thickBot="1">
      <c r="A3" s="109"/>
      <c r="B3" s="109"/>
      <c r="C3" s="109"/>
      <c r="D3" s="109"/>
      <c r="E3" s="109"/>
      <c r="F3" s="109"/>
      <c r="G3" s="109"/>
    </row>
    <row r="4" spans="1:7" ht="16.5" customHeight="1" thickBot="1">
      <c r="A4" s="139" t="s">
        <v>42</v>
      </c>
      <c r="B4" s="140"/>
      <c r="C4" s="141"/>
      <c r="D4" s="142" t="s">
        <v>79</v>
      </c>
      <c r="E4" s="141"/>
      <c r="F4" s="143"/>
      <c r="G4" s="109"/>
    </row>
    <row r="5" spans="1:7" ht="18" customHeight="1" thickBot="1">
      <c r="A5" s="144"/>
      <c r="B5" s="145" t="s">
        <v>9</v>
      </c>
      <c r="C5" s="146" t="s">
        <v>43</v>
      </c>
      <c r="D5" s="146" t="s">
        <v>44</v>
      </c>
      <c r="E5" s="146" t="s">
        <v>45</v>
      </c>
      <c r="F5" s="146" t="s">
        <v>46</v>
      </c>
      <c r="G5" s="109"/>
    </row>
    <row r="6" spans="1:7" ht="17.25" customHeight="1">
      <c r="A6" s="147" t="s">
        <v>216</v>
      </c>
      <c r="B6" s="148">
        <v>3.278</v>
      </c>
      <c r="C6" s="148">
        <v>3.33</v>
      </c>
      <c r="D6" s="148">
        <v>3.2959999999999998</v>
      </c>
      <c r="E6" s="148">
        <v>3.855</v>
      </c>
      <c r="F6" s="148">
        <v>3.16</v>
      </c>
      <c r="G6" s="109"/>
    </row>
    <row r="7" spans="1:7" ht="19.5" customHeight="1">
      <c r="A7" s="147" t="s">
        <v>227</v>
      </c>
      <c r="B7" s="148">
        <v>3.47</v>
      </c>
      <c r="C7" s="148">
        <v>3.49</v>
      </c>
      <c r="D7" s="148">
        <v>3.47</v>
      </c>
      <c r="E7" s="148">
        <v>3.92</v>
      </c>
      <c r="F7" s="148">
        <v>3.45</v>
      </c>
      <c r="G7" s="109"/>
    </row>
    <row r="8" spans="1:7" ht="18.75" customHeight="1" thickBot="1">
      <c r="A8" s="149"/>
      <c r="B8" s="150"/>
      <c r="C8" s="150"/>
      <c r="D8" s="151" t="s">
        <v>47</v>
      </c>
      <c r="E8" s="150"/>
      <c r="F8" s="152"/>
      <c r="G8" s="109"/>
    </row>
    <row r="9" spans="1:7" ht="15.75" thickBot="1">
      <c r="A9" s="144"/>
      <c r="B9" s="145" t="s">
        <v>9</v>
      </c>
      <c r="C9" s="146" t="s">
        <v>43</v>
      </c>
      <c r="D9" s="146" t="s">
        <v>44</v>
      </c>
      <c r="E9" s="146" t="s">
        <v>45</v>
      </c>
      <c r="F9" s="146" t="s">
        <v>46</v>
      </c>
      <c r="G9" s="109"/>
    </row>
    <row r="10" spans="1:7" ht="15">
      <c r="A10" s="147" t="s">
        <v>216</v>
      </c>
      <c r="B10" s="148">
        <v>4.3540000000000001</v>
      </c>
      <c r="C10" s="148">
        <v>4.2480000000000002</v>
      </c>
      <c r="D10" s="148">
        <v>4.53</v>
      </c>
      <c r="E10" s="148">
        <v>4.57</v>
      </c>
      <c r="F10" s="148">
        <v>4.43</v>
      </c>
      <c r="G10" s="109"/>
    </row>
    <row r="11" spans="1:7" ht="17.25" customHeight="1">
      <c r="A11" s="147" t="s">
        <v>227</v>
      </c>
      <c r="B11" s="148">
        <v>5.35</v>
      </c>
      <c r="C11" s="148">
        <v>5.15</v>
      </c>
      <c r="D11" s="148">
        <v>5.58</v>
      </c>
      <c r="E11" s="148">
        <v>5.61</v>
      </c>
      <c r="F11" s="148">
        <v>5.54</v>
      </c>
      <c r="G11" s="109"/>
    </row>
    <row r="12" spans="1:7" ht="16.5" customHeight="1">
      <c r="A12" s="109"/>
      <c r="B12" s="109"/>
      <c r="C12" s="109"/>
      <c r="D12" s="109"/>
      <c r="E12" s="109"/>
      <c r="F12" s="109"/>
      <c r="G12" s="109"/>
    </row>
    <row r="13" spans="1:7" ht="18.75" customHeight="1"/>
    <row r="14" spans="1:7" ht="16.5" customHeight="1"/>
    <row r="15" spans="1:7" ht="16.5" customHeight="1"/>
    <row r="16" spans="1:7" ht="16.5" customHeight="1"/>
    <row r="17" spans="10:10" ht="18.75" customHeight="1"/>
    <row r="18" spans="10:10" ht="16.5" customHeight="1">
      <c r="J18" t="s">
        <v>180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M3" sqref="M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">
      <c r="A1" s="160" t="s">
        <v>200</v>
      </c>
      <c r="B1" s="161"/>
      <c r="C1" s="161"/>
      <c r="D1" s="161"/>
      <c r="E1" s="161"/>
      <c r="F1" s="161"/>
      <c r="G1" s="162" t="s">
        <v>242</v>
      </c>
      <c r="H1" s="162"/>
      <c r="I1" s="162"/>
      <c r="J1" s="161"/>
      <c r="K1" s="161"/>
      <c r="L1" s="161"/>
      <c r="M1" s="163"/>
      <c r="N1" s="163"/>
      <c r="O1" s="163"/>
      <c r="P1" s="163"/>
    </row>
    <row r="2" spans="1:19" ht="15" thickBot="1">
      <c r="A2" s="217" t="s">
        <v>150</v>
      </c>
      <c r="B2" s="217"/>
      <c r="C2" s="161"/>
      <c r="D2" s="161"/>
      <c r="E2" s="161"/>
      <c r="F2" s="161"/>
      <c r="G2" s="162"/>
      <c r="H2" s="162"/>
      <c r="I2" s="162"/>
      <c r="J2" s="161"/>
      <c r="K2" s="161"/>
      <c r="L2" s="161"/>
      <c r="M2" s="163"/>
      <c r="N2" s="163"/>
      <c r="O2" s="163"/>
      <c r="P2" s="163"/>
    </row>
    <row r="3" spans="1:19" ht="15.75" thickBot="1">
      <c r="A3" s="218" t="s">
        <v>8</v>
      </c>
      <c r="B3" s="219" t="s">
        <v>9</v>
      </c>
      <c r="C3" s="220"/>
      <c r="D3" s="221"/>
      <c r="E3" s="222" t="s">
        <v>10</v>
      </c>
      <c r="F3" s="223"/>
      <c r="G3" s="223"/>
      <c r="H3" s="223"/>
      <c r="I3" s="223"/>
      <c r="J3" s="223"/>
      <c r="K3" s="223"/>
      <c r="L3" s="223"/>
      <c r="M3" s="223"/>
      <c r="N3" s="223"/>
      <c r="O3" s="219"/>
      <c r="P3" s="224"/>
    </row>
    <row r="4" spans="1:19" ht="15">
      <c r="A4" s="225"/>
      <c r="B4" s="226"/>
      <c r="C4" s="227"/>
      <c r="D4" s="228"/>
      <c r="E4" s="229" t="s">
        <v>11</v>
      </c>
      <c r="F4" s="230"/>
      <c r="G4" s="231"/>
      <c r="H4" s="229" t="s">
        <v>12</v>
      </c>
      <c r="I4" s="230"/>
      <c r="J4" s="231"/>
      <c r="K4" s="229" t="s">
        <v>13</v>
      </c>
      <c r="L4" s="230"/>
      <c r="M4" s="231"/>
      <c r="N4" s="229" t="s">
        <v>14</v>
      </c>
      <c r="O4" s="231"/>
      <c r="P4" s="232"/>
    </row>
    <row r="5" spans="1:19" ht="29.25" customHeight="1" thickBot="1">
      <c r="A5" s="233"/>
      <c r="B5" s="234" t="s">
        <v>244</v>
      </c>
      <c r="C5" s="235" t="s">
        <v>223</v>
      </c>
      <c r="D5" s="236" t="s">
        <v>15</v>
      </c>
      <c r="E5" s="237" t="s">
        <v>244</v>
      </c>
      <c r="F5" s="235" t="s">
        <v>223</v>
      </c>
      <c r="G5" s="236" t="s">
        <v>15</v>
      </c>
      <c r="H5" s="237" t="s">
        <v>244</v>
      </c>
      <c r="I5" s="235" t="s">
        <v>223</v>
      </c>
      <c r="J5" s="236" t="s">
        <v>15</v>
      </c>
      <c r="K5" s="237" t="s">
        <v>244</v>
      </c>
      <c r="L5" s="235" t="s">
        <v>223</v>
      </c>
      <c r="M5" s="236" t="s">
        <v>15</v>
      </c>
      <c r="N5" s="237" t="s">
        <v>244</v>
      </c>
      <c r="O5" s="235" t="s">
        <v>223</v>
      </c>
      <c r="P5" s="238" t="s">
        <v>15</v>
      </c>
    </row>
    <row r="6" spans="1:19" ht="21.75" customHeight="1">
      <c r="A6" s="239" t="s">
        <v>20</v>
      </c>
      <c r="B6" s="240">
        <v>6221.491</v>
      </c>
      <c r="C6" s="192">
        <v>6129.4260000000004</v>
      </c>
      <c r="D6" s="193">
        <v>1.5020166651820186</v>
      </c>
      <c r="E6" s="191">
        <v>6551.6059999999998</v>
      </c>
      <c r="F6" s="192">
        <v>6744.8310000000001</v>
      </c>
      <c r="G6" s="193">
        <v>-2.8647863823422761</v>
      </c>
      <c r="H6" s="191">
        <v>6087.8249999999998</v>
      </c>
      <c r="I6" s="192">
        <v>5933.933</v>
      </c>
      <c r="J6" s="193">
        <v>2.5934232826693497</v>
      </c>
      <c r="K6" s="191" t="s">
        <v>140</v>
      </c>
      <c r="L6" s="192" t="s">
        <v>140</v>
      </c>
      <c r="M6" s="193" t="s">
        <v>140</v>
      </c>
      <c r="N6" s="191">
        <v>6846.3639999999996</v>
      </c>
      <c r="O6" s="192">
        <v>6780.223</v>
      </c>
      <c r="P6" s="199">
        <v>0.97549888845838284</v>
      </c>
    </row>
    <row r="7" spans="1:19" ht="21.75" customHeight="1">
      <c r="A7" s="241" t="s">
        <v>21</v>
      </c>
      <c r="B7" s="242">
        <v>5812.1570000000002</v>
      </c>
      <c r="C7" s="201">
        <v>5971.6589999999997</v>
      </c>
      <c r="D7" s="202">
        <v>-2.6709830551275537</v>
      </c>
      <c r="E7" s="200">
        <v>5065.2510000000002</v>
      </c>
      <c r="F7" s="201">
        <v>5495.8969999999999</v>
      </c>
      <c r="G7" s="202">
        <v>-7.8357727592056348</v>
      </c>
      <c r="H7" s="200">
        <v>5911.2529999999997</v>
      </c>
      <c r="I7" s="201">
        <v>6025.5330000000004</v>
      </c>
      <c r="J7" s="202">
        <v>-1.8965957036497956</v>
      </c>
      <c r="K7" s="200">
        <v>5764.2539999999999</v>
      </c>
      <c r="L7" s="201">
        <v>5897.3379999999997</v>
      </c>
      <c r="M7" s="202">
        <v>-2.2566792000051521</v>
      </c>
      <c r="N7" s="200">
        <v>5813.491</v>
      </c>
      <c r="O7" s="201">
        <v>5815.8490000000002</v>
      </c>
      <c r="P7" s="208">
        <v>-4.0544381396425092E-2</v>
      </c>
    </row>
    <row r="8" spans="1:19" ht="21.75" customHeight="1">
      <c r="A8" s="241" t="s">
        <v>22</v>
      </c>
      <c r="B8" s="242">
        <v>11319.914000000001</v>
      </c>
      <c r="C8" s="201">
        <v>10760.592000000001</v>
      </c>
      <c r="D8" s="202">
        <v>5.197873871623421</v>
      </c>
      <c r="E8" s="200">
        <v>11732.84</v>
      </c>
      <c r="F8" s="201">
        <v>11176.75</v>
      </c>
      <c r="G8" s="202">
        <v>4.9754177198201637</v>
      </c>
      <c r="H8" s="200">
        <v>8980</v>
      </c>
      <c r="I8" s="201">
        <v>9200</v>
      </c>
      <c r="J8" s="202">
        <v>-2.3913043478260869</v>
      </c>
      <c r="K8" s="200" t="s">
        <v>140</v>
      </c>
      <c r="L8" s="201" t="s">
        <v>140</v>
      </c>
      <c r="M8" s="202" t="s">
        <v>140</v>
      </c>
      <c r="N8" s="200" t="s">
        <v>140</v>
      </c>
      <c r="O8" s="201" t="s">
        <v>140</v>
      </c>
      <c r="P8" s="208" t="s">
        <v>140</v>
      </c>
      <c r="R8" t="s">
        <v>197</v>
      </c>
    </row>
    <row r="9" spans="1:19" ht="21.75" customHeight="1">
      <c r="A9" s="241" t="s">
        <v>23</v>
      </c>
      <c r="B9" s="242">
        <v>3924.7939999999999</v>
      </c>
      <c r="C9" s="201">
        <v>3962.895</v>
      </c>
      <c r="D9" s="202">
        <v>-0.96144359111205602</v>
      </c>
      <c r="E9" s="200">
        <v>3974.5990000000002</v>
      </c>
      <c r="F9" s="201">
        <v>4058.6410000000001</v>
      </c>
      <c r="G9" s="202">
        <v>-2.0706931211703599</v>
      </c>
      <c r="H9" s="200">
        <v>3954.364</v>
      </c>
      <c r="I9" s="201">
        <v>4021.7269999999999</v>
      </c>
      <c r="J9" s="202">
        <v>-1.6749769439845079</v>
      </c>
      <c r="K9" s="200">
        <v>4493.2219999999998</v>
      </c>
      <c r="L9" s="201">
        <v>4832.6790000000001</v>
      </c>
      <c r="M9" s="202">
        <v>-7.0241992071064585</v>
      </c>
      <c r="N9" s="200">
        <v>3784.5369999999998</v>
      </c>
      <c r="O9" s="201">
        <v>3787.837</v>
      </c>
      <c r="P9" s="208">
        <v>-8.7120961118447859E-2</v>
      </c>
    </row>
    <row r="10" spans="1:19" ht="21.75" customHeight="1">
      <c r="A10" s="241" t="s">
        <v>24</v>
      </c>
      <c r="B10" s="242">
        <v>5890.2719999999999</v>
      </c>
      <c r="C10" s="201">
        <v>6004.01</v>
      </c>
      <c r="D10" s="202">
        <v>-1.8943672645448673</v>
      </c>
      <c r="E10" s="200">
        <v>6976.1210000000001</v>
      </c>
      <c r="F10" s="201">
        <v>7574.393</v>
      </c>
      <c r="G10" s="202">
        <v>-7.8986131297913902</v>
      </c>
      <c r="H10" s="200">
        <v>5645.4170000000004</v>
      </c>
      <c r="I10" s="201">
        <v>5673.8419999999996</v>
      </c>
      <c r="J10" s="202">
        <v>-0.50098328434241335</v>
      </c>
      <c r="K10" s="200">
        <v>5311.1319999999996</v>
      </c>
      <c r="L10" s="201">
        <v>5846.8239999999996</v>
      </c>
      <c r="M10" s="202">
        <v>-9.1621023653183329</v>
      </c>
      <c r="N10" s="200">
        <v>5522.1639999999998</v>
      </c>
      <c r="O10" s="201">
        <v>5538.6440000000002</v>
      </c>
      <c r="P10" s="208">
        <v>-0.2975457530760322</v>
      </c>
    </row>
    <row r="11" spans="1:19" ht="21.75" customHeight="1">
      <c r="A11" s="241" t="s">
        <v>25</v>
      </c>
      <c r="B11" s="242">
        <v>12437.745000000001</v>
      </c>
      <c r="C11" s="201">
        <v>12498.03</v>
      </c>
      <c r="D11" s="202">
        <v>-0.48235601930864186</v>
      </c>
      <c r="E11" s="200">
        <v>13002.473</v>
      </c>
      <c r="F11" s="201">
        <v>12609.321</v>
      </c>
      <c r="G11" s="202">
        <v>3.1179474295245559</v>
      </c>
      <c r="H11" s="200">
        <v>12278.715</v>
      </c>
      <c r="I11" s="201">
        <v>12539.12</v>
      </c>
      <c r="J11" s="202">
        <v>-2.0767406325164814</v>
      </c>
      <c r="K11" s="200">
        <v>12447.672</v>
      </c>
      <c r="L11" s="201">
        <v>12241.463</v>
      </c>
      <c r="M11" s="202">
        <v>1.6845127089793168</v>
      </c>
      <c r="N11" s="200">
        <v>12486.458000000001</v>
      </c>
      <c r="O11" s="201">
        <v>12262.373</v>
      </c>
      <c r="P11" s="208">
        <v>1.8274195378007254</v>
      </c>
      <c r="S11" t="s">
        <v>199</v>
      </c>
    </row>
    <row r="12" spans="1:19" ht="21.75" customHeight="1">
      <c r="A12" s="241" t="s">
        <v>26</v>
      </c>
      <c r="B12" s="242">
        <v>6162.5680000000002</v>
      </c>
      <c r="C12" s="201">
        <v>5998.9380000000001</v>
      </c>
      <c r="D12" s="202">
        <v>2.7276494606211985</v>
      </c>
      <c r="E12" s="200">
        <v>5299.7579999999998</v>
      </c>
      <c r="F12" s="201">
        <v>5374.8689999999997</v>
      </c>
      <c r="G12" s="202">
        <v>-1.3974480122213189</v>
      </c>
      <c r="H12" s="200">
        <v>6400.0010000000002</v>
      </c>
      <c r="I12" s="201">
        <v>6197.7629999999999</v>
      </c>
      <c r="J12" s="202">
        <v>3.2630805663269196</v>
      </c>
      <c r="K12" s="200">
        <v>6380</v>
      </c>
      <c r="L12" s="201">
        <v>6260</v>
      </c>
      <c r="M12" s="202">
        <v>1.9169329073482428</v>
      </c>
      <c r="N12" s="200">
        <v>5540.4880000000003</v>
      </c>
      <c r="O12" s="201">
        <v>5608.527</v>
      </c>
      <c r="P12" s="208">
        <v>-1.2131349282975683</v>
      </c>
    </row>
    <row r="13" spans="1:19" ht="21.75" customHeight="1">
      <c r="A13" s="241" t="s">
        <v>27</v>
      </c>
      <c r="B13" s="242">
        <v>5627.4759999999997</v>
      </c>
      <c r="C13" s="201">
        <v>5640.0150000000003</v>
      </c>
      <c r="D13" s="202">
        <v>-0.22232210375328201</v>
      </c>
      <c r="E13" s="200">
        <v>5728.8329999999996</v>
      </c>
      <c r="F13" s="201">
        <v>5774.8149999999996</v>
      </c>
      <c r="G13" s="202">
        <v>-0.79625061582059287</v>
      </c>
      <c r="H13" s="200">
        <v>5633.9539999999997</v>
      </c>
      <c r="I13" s="201">
        <v>5668.8919999999998</v>
      </c>
      <c r="J13" s="202">
        <v>-0.6163109122558712</v>
      </c>
      <c r="K13" s="200">
        <v>6639.0050000000001</v>
      </c>
      <c r="L13" s="201">
        <v>6719.9719999999998</v>
      </c>
      <c r="M13" s="202">
        <v>-1.2048710917247816</v>
      </c>
      <c r="N13" s="200">
        <v>5517.2070000000003</v>
      </c>
      <c r="O13" s="201">
        <v>5358.7569999999996</v>
      </c>
      <c r="P13" s="208">
        <v>2.9568424170008218</v>
      </c>
    </row>
    <row r="14" spans="1:19" ht="21.75" customHeight="1">
      <c r="A14" s="241" t="s">
        <v>28</v>
      </c>
      <c r="B14" s="242">
        <v>5280.9380000000001</v>
      </c>
      <c r="C14" s="201">
        <v>5146.2529999999997</v>
      </c>
      <c r="D14" s="202">
        <v>2.6171468833732119</v>
      </c>
      <c r="E14" s="200">
        <v>5125.3999999999996</v>
      </c>
      <c r="F14" s="201">
        <v>5080.2269999999999</v>
      </c>
      <c r="G14" s="202">
        <v>0.88919254986046437</v>
      </c>
      <c r="H14" s="200">
        <v>5232.3990000000003</v>
      </c>
      <c r="I14" s="201">
        <v>5024.45</v>
      </c>
      <c r="J14" s="202">
        <v>4.1387415538019194</v>
      </c>
      <c r="K14" s="200">
        <v>6869.5870000000004</v>
      </c>
      <c r="L14" s="201">
        <v>6930.0749999999998</v>
      </c>
      <c r="M14" s="202">
        <v>-0.87283326659522986</v>
      </c>
      <c r="N14" s="200">
        <v>5364.0240000000003</v>
      </c>
      <c r="O14" s="201">
        <v>5328.143</v>
      </c>
      <c r="P14" s="208">
        <v>0.67342411793377754</v>
      </c>
    </row>
    <row r="15" spans="1:19" ht="21.75" customHeight="1">
      <c r="A15" s="241" t="s">
        <v>29</v>
      </c>
      <c r="B15" s="242">
        <v>15905.039000000001</v>
      </c>
      <c r="C15" s="201">
        <v>15803.102999999999</v>
      </c>
      <c r="D15" s="202">
        <v>0.6450378764221274</v>
      </c>
      <c r="E15" s="200">
        <v>15596.611000000001</v>
      </c>
      <c r="F15" s="201">
        <v>15524.775</v>
      </c>
      <c r="G15" s="202">
        <v>0.46271846129815825</v>
      </c>
      <c r="H15" s="200">
        <v>16390</v>
      </c>
      <c r="I15" s="201">
        <v>16540</v>
      </c>
      <c r="J15" s="202">
        <v>-0.90689238210399037</v>
      </c>
      <c r="K15" s="200">
        <v>15369</v>
      </c>
      <c r="L15" s="201">
        <v>15475.251</v>
      </c>
      <c r="M15" s="202">
        <v>-0.68658660205253019</v>
      </c>
      <c r="N15" s="200">
        <v>16832.169999999998</v>
      </c>
      <c r="O15" s="201">
        <v>16004.21</v>
      </c>
      <c r="P15" s="208">
        <v>5.1733887520846027</v>
      </c>
    </row>
    <row r="16" spans="1:19" ht="21.75" customHeight="1">
      <c r="A16" s="241" t="s">
        <v>30</v>
      </c>
      <c r="B16" s="242">
        <v>6747.4740000000002</v>
      </c>
      <c r="C16" s="201">
        <v>6609.9430000000002</v>
      </c>
      <c r="D16" s="202">
        <v>2.0806684717250961</v>
      </c>
      <c r="E16" s="200">
        <v>6478.7820000000002</v>
      </c>
      <c r="F16" s="201">
        <v>6481.5320000000002</v>
      </c>
      <c r="G16" s="202">
        <v>-4.2428240730740821E-2</v>
      </c>
      <c r="H16" s="200">
        <v>6930</v>
      </c>
      <c r="I16" s="201">
        <v>6820</v>
      </c>
      <c r="J16" s="202">
        <v>1.6129032258064515</v>
      </c>
      <c r="K16" s="200">
        <v>6407</v>
      </c>
      <c r="L16" s="201">
        <v>6528.04</v>
      </c>
      <c r="M16" s="202">
        <v>-1.8541553054209223</v>
      </c>
      <c r="N16" s="200" t="s">
        <v>140</v>
      </c>
      <c r="O16" s="201" t="s">
        <v>140</v>
      </c>
      <c r="P16" s="208" t="s">
        <v>140</v>
      </c>
    </row>
    <row r="17" spans="1:21" ht="21.75" customHeight="1">
      <c r="A17" s="243" t="s">
        <v>31</v>
      </c>
      <c r="B17" s="242">
        <v>10771.995000000001</v>
      </c>
      <c r="C17" s="201">
        <v>10246.109</v>
      </c>
      <c r="D17" s="202">
        <v>5.1325434855319259</v>
      </c>
      <c r="E17" s="200">
        <v>10671.578</v>
      </c>
      <c r="F17" s="201">
        <v>10103.697</v>
      </c>
      <c r="G17" s="202">
        <v>5.6205268230034946</v>
      </c>
      <c r="H17" s="200">
        <v>9890</v>
      </c>
      <c r="I17" s="201">
        <v>9930</v>
      </c>
      <c r="J17" s="202">
        <v>-0.4028197381671702</v>
      </c>
      <c r="K17" s="200">
        <v>10239</v>
      </c>
      <c r="L17" s="201">
        <v>10047.17</v>
      </c>
      <c r="M17" s="202">
        <v>1.9092938608583305</v>
      </c>
      <c r="N17" s="200">
        <v>11884.48</v>
      </c>
      <c r="O17" s="201">
        <v>11382.99</v>
      </c>
      <c r="P17" s="208">
        <v>4.4056087196773408</v>
      </c>
      <c r="U17" t="s">
        <v>198</v>
      </c>
    </row>
    <row r="18" spans="1:21" ht="21.75" customHeight="1">
      <c r="A18" s="243" t="s">
        <v>32</v>
      </c>
      <c r="B18" s="242">
        <v>6538.1139999999996</v>
      </c>
      <c r="C18" s="201">
        <v>6030.5749999999998</v>
      </c>
      <c r="D18" s="202">
        <v>8.4160963092242405</v>
      </c>
      <c r="E18" s="200">
        <v>6249.5619999999999</v>
      </c>
      <c r="F18" s="201">
        <v>5755.9780000000001</v>
      </c>
      <c r="G18" s="202">
        <v>8.5751543873169744</v>
      </c>
      <c r="H18" s="200">
        <v>6700</v>
      </c>
      <c r="I18" s="201">
        <v>6340</v>
      </c>
      <c r="J18" s="202">
        <v>5.6782334384858046</v>
      </c>
      <c r="K18" s="200">
        <v>5689</v>
      </c>
      <c r="L18" s="201">
        <v>5683.1980000000003</v>
      </c>
      <c r="M18" s="202">
        <v>0.10209040754870197</v>
      </c>
      <c r="N18" s="200">
        <v>8846.43</v>
      </c>
      <c r="O18" s="201">
        <v>7717.45</v>
      </c>
      <c r="P18" s="208">
        <v>14.62892535746912</v>
      </c>
    </row>
    <row r="19" spans="1:21" ht="21.75" customHeight="1">
      <c r="A19" s="243" t="s">
        <v>33</v>
      </c>
      <c r="B19" s="242">
        <v>2590.9670000000001</v>
      </c>
      <c r="C19" s="201">
        <v>2870.096</v>
      </c>
      <c r="D19" s="202">
        <v>-9.7254238185761004</v>
      </c>
      <c r="E19" s="200">
        <v>2610.5529999999999</v>
      </c>
      <c r="F19" s="201">
        <v>2579.1039999999998</v>
      </c>
      <c r="G19" s="202">
        <v>1.2193769619216623</v>
      </c>
      <c r="H19" s="200">
        <v>2369.5549999999998</v>
      </c>
      <c r="I19" s="201">
        <v>2677.502</v>
      </c>
      <c r="J19" s="202">
        <v>-11.501279924347401</v>
      </c>
      <c r="K19" s="200">
        <v>6168.0219999999999</v>
      </c>
      <c r="L19" s="201">
        <v>6056.5739999999996</v>
      </c>
      <c r="M19" s="202">
        <v>1.8401162109139644</v>
      </c>
      <c r="N19" s="200">
        <v>2808.665</v>
      </c>
      <c r="O19" s="201">
        <v>2929.7689999999998</v>
      </c>
      <c r="P19" s="208">
        <v>-4.1335682096438262</v>
      </c>
    </row>
    <row r="20" spans="1:21" ht="21.75" customHeight="1" thickBot="1">
      <c r="A20" s="244" t="s">
        <v>34</v>
      </c>
      <c r="B20" s="245">
        <v>6348.6440000000002</v>
      </c>
      <c r="C20" s="210">
        <v>5593.5649999999996</v>
      </c>
      <c r="D20" s="211">
        <v>13.499065443952125</v>
      </c>
      <c r="E20" s="209">
        <v>6702.1450000000004</v>
      </c>
      <c r="F20" s="210">
        <v>6073.7669999999998</v>
      </c>
      <c r="G20" s="211">
        <v>10.345770590146126</v>
      </c>
      <c r="H20" s="209">
        <v>5500</v>
      </c>
      <c r="I20" s="210">
        <v>5480</v>
      </c>
      <c r="J20" s="211">
        <v>0.36496350364963503</v>
      </c>
      <c r="K20" s="209">
        <v>5355</v>
      </c>
      <c r="L20" s="210">
        <v>5180</v>
      </c>
      <c r="M20" s="211">
        <v>3.3783783783783785</v>
      </c>
      <c r="N20" s="209" t="s">
        <v>140</v>
      </c>
      <c r="O20" s="210" t="s">
        <v>140</v>
      </c>
      <c r="P20" s="216" t="s">
        <v>140</v>
      </c>
    </row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selection activeCell="A2" sqref="A2:G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8" t="s">
        <v>217</v>
      </c>
      <c r="B2" s="109"/>
      <c r="C2" s="109"/>
      <c r="D2" s="109"/>
      <c r="E2" s="109"/>
      <c r="F2" s="109"/>
      <c r="G2" s="109"/>
    </row>
    <row r="3" spans="1:7" ht="15.75" thickBot="1">
      <c r="A3" s="109"/>
      <c r="B3" s="153"/>
      <c r="C3" s="150"/>
      <c r="D3" s="151" t="s">
        <v>147</v>
      </c>
      <c r="E3" s="150"/>
      <c r="F3" s="150"/>
      <c r="G3" s="109"/>
    </row>
    <row r="4" spans="1:7" ht="30" thickBot="1">
      <c r="A4" s="154" t="s">
        <v>42</v>
      </c>
      <c r="B4" s="155" t="s">
        <v>9</v>
      </c>
      <c r="C4" s="146" t="s">
        <v>43</v>
      </c>
      <c r="D4" s="146" t="s">
        <v>44</v>
      </c>
      <c r="E4" s="146" t="s">
        <v>45</v>
      </c>
      <c r="F4" s="156" t="s">
        <v>46</v>
      </c>
      <c r="G4" s="109"/>
    </row>
    <row r="5" spans="1:7" ht="15">
      <c r="A5" s="147" t="s">
        <v>216</v>
      </c>
      <c r="B5" s="148">
        <v>5.6755100000000001</v>
      </c>
      <c r="C5" s="148">
        <v>4.99</v>
      </c>
      <c r="D5" s="148">
        <v>5.7530000000000001</v>
      </c>
      <c r="E5" s="148">
        <v>5.6710000000000003</v>
      </c>
      <c r="F5" s="148">
        <v>5.6180000000000003</v>
      </c>
      <c r="G5" s="109"/>
    </row>
    <row r="6" spans="1:7" ht="15">
      <c r="A6" s="147" t="s">
        <v>227</v>
      </c>
      <c r="B6" s="148">
        <v>5.89</v>
      </c>
      <c r="C6" s="148">
        <v>5.79</v>
      </c>
      <c r="D6" s="148">
        <v>5.9</v>
      </c>
      <c r="E6" s="148">
        <v>5.827</v>
      </c>
      <c r="F6" s="148">
        <v>5.899</v>
      </c>
      <c r="G6" s="109"/>
    </row>
    <row r="7" spans="1:7" ht="15.75" thickBot="1">
      <c r="A7" s="157"/>
      <c r="B7" s="150"/>
      <c r="C7" s="150"/>
      <c r="D7" s="151" t="s">
        <v>47</v>
      </c>
      <c r="E7" s="150"/>
      <c r="F7" s="152"/>
      <c r="G7" s="109"/>
    </row>
    <row r="8" spans="1:7" ht="15.75" thickBot="1">
      <c r="A8" s="158"/>
      <c r="B8" s="145" t="s">
        <v>9</v>
      </c>
      <c r="C8" s="146" t="s">
        <v>43</v>
      </c>
      <c r="D8" s="146" t="s">
        <v>44</v>
      </c>
      <c r="E8" s="146" t="s">
        <v>45</v>
      </c>
      <c r="F8" s="146" t="s">
        <v>46</v>
      </c>
      <c r="G8" s="109"/>
    </row>
    <row r="9" spans="1:7" ht="15">
      <c r="A9" s="147" t="s">
        <v>216</v>
      </c>
      <c r="B9" s="148">
        <v>8.8735999999999997</v>
      </c>
      <c r="C9" s="148" t="s">
        <v>148</v>
      </c>
      <c r="D9" s="148" t="s">
        <v>148</v>
      </c>
      <c r="E9" s="159" t="s">
        <v>148</v>
      </c>
      <c r="F9" s="148" t="s">
        <v>148</v>
      </c>
      <c r="G9" s="109"/>
    </row>
    <row r="10" spans="1:7" ht="15">
      <c r="A10" s="147" t="s">
        <v>227</v>
      </c>
      <c r="B10" s="148">
        <v>9.81</v>
      </c>
      <c r="C10" s="148" t="s">
        <v>148</v>
      </c>
      <c r="D10" s="148" t="s">
        <v>148</v>
      </c>
      <c r="E10" s="159" t="s">
        <v>148</v>
      </c>
      <c r="F10" s="148" t="s">
        <v>148</v>
      </c>
      <c r="G10" s="109"/>
    </row>
    <row r="11" spans="1:7" ht="15">
      <c r="A11" s="109"/>
      <c r="B11" s="109"/>
      <c r="C11" s="109"/>
      <c r="D11" s="109"/>
      <c r="E11" s="109"/>
      <c r="F11" s="109"/>
      <c r="G11" s="109"/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31" workbookViewId="0">
      <selection activeCell="R63" sqref="R6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146</v>
      </c>
    </row>
    <row r="3" spans="2:21" ht="15.75">
      <c r="D3" s="27"/>
      <c r="F3" s="28"/>
      <c r="G3" s="29"/>
    </row>
    <row r="4" spans="2:21" ht="16.5" thickBot="1">
      <c r="D4" s="27" t="s">
        <v>105</v>
      </c>
      <c r="F4" s="28"/>
      <c r="G4" s="29"/>
    </row>
    <row r="5" spans="2:21" ht="15.75" thickBot="1">
      <c r="B5" s="30" t="s">
        <v>106</v>
      </c>
      <c r="C5" s="31" t="s">
        <v>107</v>
      </c>
      <c r="D5" s="32" t="s">
        <v>108</v>
      </c>
      <c r="E5" s="32" t="s">
        <v>109</v>
      </c>
      <c r="F5" s="32" t="s">
        <v>110</v>
      </c>
      <c r="G5" s="32" t="s">
        <v>111</v>
      </c>
      <c r="H5" s="32" t="s">
        <v>112</v>
      </c>
      <c r="I5" s="32" t="s">
        <v>113</v>
      </c>
      <c r="J5" s="32" t="s">
        <v>114</v>
      </c>
      <c r="K5" s="32" t="s">
        <v>115</v>
      </c>
      <c r="L5" s="32" t="s">
        <v>116</v>
      </c>
      <c r="M5" s="32" t="s">
        <v>117</v>
      </c>
      <c r="N5" s="33" t="s">
        <v>118</v>
      </c>
    </row>
    <row r="6" spans="2:21" ht="15.75">
      <c r="B6" s="34" t="s">
        <v>119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120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121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122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135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214</v>
      </c>
      <c r="C11" s="54">
        <v>3620.98</v>
      </c>
      <c r="D11" s="54">
        <v>3955.76</v>
      </c>
      <c r="E11" s="89"/>
      <c r="F11" s="89"/>
      <c r="G11" s="89"/>
      <c r="H11" s="89"/>
      <c r="I11" s="89"/>
      <c r="J11" s="89"/>
      <c r="K11" s="89"/>
      <c r="L11" s="89"/>
      <c r="M11" s="89"/>
      <c r="N11" s="90"/>
      <c r="U11" s="66"/>
    </row>
    <row r="12" spans="2:21" ht="15.75">
      <c r="B12" s="34" t="s">
        <v>123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120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121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122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135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214</v>
      </c>
      <c r="C17" s="54">
        <v>12398.88</v>
      </c>
      <c r="D17" s="54">
        <v>12537.57</v>
      </c>
      <c r="E17" s="89"/>
      <c r="F17" s="89"/>
      <c r="G17" s="89"/>
      <c r="H17" s="89"/>
      <c r="I17" s="89"/>
      <c r="J17" s="89"/>
      <c r="K17" s="91"/>
      <c r="L17" s="91"/>
      <c r="M17" s="91"/>
      <c r="N17" s="92"/>
    </row>
    <row r="18" spans="2:14" ht="15.75">
      <c r="B18" s="34" t="s">
        <v>124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120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121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122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135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214</v>
      </c>
      <c r="C23" s="54">
        <v>5592.36</v>
      </c>
      <c r="D23" s="54">
        <v>5877.89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</row>
    <row r="24" spans="2:14" ht="15.75">
      <c r="B24" s="34" t="s">
        <v>125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120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121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122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135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214</v>
      </c>
      <c r="C29" s="54">
        <v>5229.28</v>
      </c>
      <c r="D29" s="54">
        <v>5622.4</v>
      </c>
      <c r="E29" s="89"/>
      <c r="F29" s="89"/>
      <c r="G29" s="89"/>
      <c r="H29" s="89"/>
      <c r="I29" s="89"/>
      <c r="J29" s="89"/>
      <c r="K29" s="91"/>
      <c r="L29" s="91"/>
      <c r="M29" s="91"/>
      <c r="N29" s="91"/>
    </row>
    <row r="30" spans="2:14" ht="15.75">
      <c r="B30" s="34" t="s">
        <v>126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120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121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122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135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214</v>
      </c>
      <c r="C35" s="54">
        <v>5263.65</v>
      </c>
      <c r="D35" s="54">
        <v>5295.61</v>
      </c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2:14" ht="15.75">
      <c r="B36" s="34" t="s">
        <v>127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120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121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122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135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214</v>
      </c>
      <c r="C41" s="54">
        <v>12891.26</v>
      </c>
      <c r="D41" s="54">
        <v>14899.21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</row>
    <row r="42" spans="2:14" ht="15.75">
      <c r="B42" s="34" t="s">
        <v>128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120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121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122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135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214</v>
      </c>
      <c r="C47" s="54">
        <v>8343.59</v>
      </c>
      <c r="D47" s="54">
        <v>10043.24</v>
      </c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2:14" ht="15.75">
      <c r="B48" s="34" t="s">
        <v>129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120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121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122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135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214</v>
      </c>
      <c r="C53" s="54">
        <v>4887.59</v>
      </c>
      <c r="D53" s="54">
        <v>5748.96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4" zoomScaleNormal="100" workbookViewId="0">
      <selection activeCell="C9" sqref="C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152</v>
      </c>
    </row>
    <row r="3" spans="2:11" ht="18.75" customHeight="1"/>
    <row r="4" spans="2:11" ht="19.5" customHeight="1">
      <c r="B4" s="68" t="s">
        <v>153</v>
      </c>
      <c r="E4" s="13"/>
    </row>
    <row r="5" spans="2:11" ht="19.5" customHeight="1">
      <c r="B5" s="68"/>
      <c r="E5" s="13"/>
    </row>
    <row r="6" spans="2:11" ht="15.75" customHeight="1">
      <c r="B6" s="377" t="s">
        <v>228</v>
      </c>
      <c r="C6" s="377"/>
      <c r="D6" s="377"/>
      <c r="E6" s="377"/>
      <c r="F6" s="377"/>
      <c r="G6" s="377"/>
      <c r="H6" s="377"/>
      <c r="I6" s="377"/>
    </row>
    <row r="7" spans="2:11" ht="19.5" customHeight="1" thickBot="1">
      <c r="B7" s="378" t="s">
        <v>229</v>
      </c>
      <c r="C7" s="378"/>
      <c r="D7" s="378"/>
      <c r="E7" s="378"/>
      <c r="F7" s="378"/>
      <c r="G7" s="378"/>
      <c r="H7" s="378"/>
      <c r="I7" s="378"/>
      <c r="K7" s="13"/>
    </row>
    <row r="8" spans="2:11" ht="13.5" thickBot="1">
      <c r="B8" s="379" t="s">
        <v>182</v>
      </c>
      <c r="C8" s="381" t="s">
        <v>183</v>
      </c>
      <c r="D8" s="382"/>
      <c r="E8" s="382"/>
      <c r="F8" s="382"/>
      <c r="G8" s="383"/>
      <c r="H8" s="381" t="s">
        <v>184</v>
      </c>
      <c r="I8" s="383"/>
    </row>
    <row r="9" spans="2:11" ht="26.25" thickBot="1">
      <c r="B9" s="380"/>
      <c r="C9" s="94">
        <v>44262</v>
      </c>
      <c r="D9" s="95">
        <v>44255</v>
      </c>
      <c r="E9" s="96">
        <v>43891</v>
      </c>
      <c r="F9" s="96">
        <v>44234</v>
      </c>
      <c r="G9" s="78" t="s">
        <v>222</v>
      </c>
      <c r="H9" s="78" t="s">
        <v>185</v>
      </c>
      <c r="I9" s="79" t="s">
        <v>186</v>
      </c>
    </row>
    <row r="10" spans="2:11" ht="18.75" customHeight="1" thickBot="1">
      <c r="B10" s="384" t="s">
        <v>187</v>
      </c>
      <c r="C10" s="385"/>
      <c r="D10" s="385"/>
      <c r="E10" s="385"/>
      <c r="F10" s="385"/>
      <c r="G10" s="385"/>
      <c r="H10" s="385"/>
      <c r="I10" s="386"/>
    </row>
    <row r="11" spans="2:11" ht="19.5" customHeight="1" thickBot="1">
      <c r="B11" s="80" t="s">
        <v>188</v>
      </c>
      <c r="C11" s="97">
        <v>3.58</v>
      </c>
      <c r="D11" s="98">
        <v>3.51</v>
      </c>
      <c r="E11" s="99">
        <v>3.39</v>
      </c>
      <c r="F11" s="100">
        <v>3.44</v>
      </c>
      <c r="G11" s="81">
        <f>(($C11-F11)/F11)</f>
        <v>4.0697674418604689E-2</v>
      </c>
      <c r="H11" s="81">
        <f>(($C11-D11)/D11)</f>
        <v>1.9943019943020026E-2</v>
      </c>
      <c r="I11" s="82">
        <f>(($C11-E11)/E11)</f>
        <v>5.6047197640117979E-2</v>
      </c>
    </row>
    <row r="12" spans="2:11" ht="15.75" thickBot="1">
      <c r="B12" s="80" t="s">
        <v>189</v>
      </c>
      <c r="C12" s="101">
        <v>5.5789999999999997</v>
      </c>
      <c r="D12" s="102">
        <v>5.57</v>
      </c>
      <c r="E12" s="103">
        <v>5.58</v>
      </c>
      <c r="F12" s="104">
        <v>5.04</v>
      </c>
      <c r="G12" s="81">
        <f t="shared" ref="G12:G14" si="0">(($C12-F12)/F12)</f>
        <v>0.10694444444444438</v>
      </c>
      <c r="H12" s="81">
        <f>(($C12-D12)/D12)</f>
        <v>1.6157989228006199E-3</v>
      </c>
      <c r="I12" s="82">
        <f t="shared" ref="I12:I14" si="1">(($C12-E12)/E12)</f>
        <v>-1.7921146953411003E-4</v>
      </c>
    </row>
    <row r="13" spans="2:11" ht="15.75" thickBot="1">
      <c r="B13" s="80" t="s">
        <v>190</v>
      </c>
      <c r="C13" s="105">
        <v>5.6079999999999997</v>
      </c>
      <c r="D13" s="106">
        <v>5.6150000000000002</v>
      </c>
      <c r="E13" s="107">
        <v>5.43</v>
      </c>
      <c r="F13" s="108">
        <v>5.0599999999999996</v>
      </c>
      <c r="G13" s="81">
        <f t="shared" si="0"/>
        <v>0.10830039525691701</v>
      </c>
      <c r="H13" s="81">
        <f>(($C13-D13)/D13)</f>
        <v>-1.2466607301870991E-3</v>
      </c>
      <c r="I13" s="82">
        <f t="shared" si="1"/>
        <v>3.2780847145488019E-2</v>
      </c>
    </row>
    <row r="14" spans="2:11" ht="15.75" thickBot="1">
      <c r="B14" s="80" t="s">
        <v>191</v>
      </c>
      <c r="C14" s="105">
        <v>4.5679999999999996</v>
      </c>
      <c r="D14" s="106">
        <v>4.5670000000000002</v>
      </c>
      <c r="E14" s="107">
        <v>4.1399999999999997</v>
      </c>
      <c r="F14" s="108">
        <v>4.3499999999999996</v>
      </c>
      <c r="G14" s="81">
        <f t="shared" si="0"/>
        <v>5.0114942528735627E-2</v>
      </c>
      <c r="H14" s="81">
        <f>(($C14-D14)/D14)</f>
        <v>2.1896211955319591E-4</v>
      </c>
      <c r="I14" s="82">
        <f t="shared" si="1"/>
        <v>0.10338164251207729</v>
      </c>
    </row>
    <row r="15" spans="2:11" ht="19.5" customHeight="1" thickBot="1">
      <c r="B15" s="374" t="s">
        <v>218</v>
      </c>
      <c r="C15" s="375"/>
      <c r="D15" s="375"/>
      <c r="E15" s="375"/>
      <c r="F15" s="375"/>
      <c r="G15" s="375"/>
      <c r="H15" s="375"/>
      <c r="I15" s="376"/>
    </row>
    <row r="16" spans="2:11" ht="30.75" thickBot="1">
      <c r="B16" s="83" t="s">
        <v>192</v>
      </c>
      <c r="C16" s="84">
        <v>6.22</v>
      </c>
      <c r="D16" s="85">
        <v>6.1289999999999996</v>
      </c>
      <c r="E16" s="85">
        <v>6.2290000000000001</v>
      </c>
      <c r="F16" s="85">
        <v>6.52</v>
      </c>
      <c r="G16" s="81">
        <f>(($C16-F16)/F16)</f>
        <v>-4.6012269938650284E-2</v>
      </c>
      <c r="H16" s="86">
        <f>(($C16-D16)/D16)</f>
        <v>1.4847446565508272E-2</v>
      </c>
      <c r="I16" s="82">
        <f>(($C16-E16)/E16)</f>
        <v>-1.4448547118318094E-3</v>
      </c>
    </row>
    <row r="17" spans="2:9" ht="45.75" thickBot="1">
      <c r="B17" s="83" t="s">
        <v>193</v>
      </c>
      <c r="C17" s="84">
        <v>5.81</v>
      </c>
      <c r="D17" s="85">
        <v>5.97</v>
      </c>
      <c r="E17" s="85">
        <v>5.2830000000000004</v>
      </c>
      <c r="F17" s="85">
        <v>5.6</v>
      </c>
      <c r="G17" s="81">
        <f t="shared" ref="G17:G22" si="2">(($C17-F17)/F17)</f>
        <v>3.7499999999999999E-2</v>
      </c>
      <c r="H17" s="86">
        <f t="shared" ref="H17:H23" si="3">(($C17-D17)/D17)</f>
        <v>-2.6800670016750443E-2</v>
      </c>
      <c r="I17" s="82">
        <f t="shared" ref="I17:I23" si="4">(($C17-E17)/E17)</f>
        <v>9.9753927692598748E-2</v>
      </c>
    </row>
    <row r="18" spans="2:9" ht="15.75" thickBot="1">
      <c r="B18" s="87" t="s">
        <v>194</v>
      </c>
      <c r="C18" s="84">
        <v>3.9249999999999998</v>
      </c>
      <c r="D18" s="85">
        <v>3.96</v>
      </c>
      <c r="E18" s="93">
        <v>3.88</v>
      </c>
      <c r="F18" s="93">
        <v>3.82</v>
      </c>
      <c r="G18" s="81">
        <f t="shared" si="2"/>
        <v>2.7486910994764396E-2</v>
      </c>
      <c r="H18" s="86">
        <f t="shared" si="3"/>
        <v>-8.8383838383838745E-3</v>
      </c>
      <c r="I18" s="82">
        <f t="shared" si="4"/>
        <v>1.1597938144329878E-2</v>
      </c>
    </row>
    <row r="19" spans="2:9" ht="15.75" thickBot="1">
      <c r="B19" s="83" t="s">
        <v>123</v>
      </c>
      <c r="C19" s="84">
        <v>12.438000000000001</v>
      </c>
      <c r="D19" s="85">
        <v>12.497999999999999</v>
      </c>
      <c r="E19" s="93">
        <v>12.81</v>
      </c>
      <c r="F19" s="93">
        <v>12.3</v>
      </c>
      <c r="G19" s="81">
        <f t="shared" si="2"/>
        <v>1.1219512195121942E-2</v>
      </c>
      <c r="H19" s="88">
        <f t="shared" si="3"/>
        <v>-4.8007681228995616E-3</v>
      </c>
      <c r="I19" s="82">
        <f t="shared" si="4"/>
        <v>-2.9039812646370015E-2</v>
      </c>
    </row>
    <row r="20" spans="2:9" ht="31.5" customHeight="1" thickBot="1">
      <c r="B20" s="87" t="s">
        <v>127</v>
      </c>
      <c r="C20" s="84">
        <v>15.904999999999999</v>
      </c>
      <c r="D20" s="85">
        <v>15.803000000000001</v>
      </c>
      <c r="E20" s="85">
        <v>18.600000000000001</v>
      </c>
      <c r="F20" s="85">
        <v>14.98</v>
      </c>
      <c r="G20" s="81">
        <f t="shared" si="2"/>
        <v>6.1748998664886444E-2</v>
      </c>
      <c r="H20" s="86">
        <f t="shared" si="3"/>
        <v>6.4544706701258328E-3</v>
      </c>
      <c r="I20" s="82">
        <f t="shared" si="4"/>
        <v>-0.14489247311827966</v>
      </c>
    </row>
    <row r="21" spans="2:9" ht="19.5" customHeight="1" thickBot="1">
      <c r="B21" s="87" t="s">
        <v>195</v>
      </c>
      <c r="C21" s="84">
        <v>6.7469999999999999</v>
      </c>
      <c r="D21" s="85">
        <v>6.61</v>
      </c>
      <c r="E21" s="93">
        <v>5.36</v>
      </c>
      <c r="F21" s="93">
        <v>5.86</v>
      </c>
      <c r="G21" s="81">
        <f t="shared" si="2"/>
        <v>0.15136518771331051</v>
      </c>
      <c r="H21" s="86">
        <f t="shared" si="3"/>
        <v>2.0726172465960598E-2</v>
      </c>
      <c r="I21" s="82">
        <f t="shared" si="4"/>
        <v>0.2587686567164178</v>
      </c>
    </row>
    <row r="22" spans="2:9" ht="15.75" customHeight="1" thickBot="1">
      <c r="B22" s="87" t="s">
        <v>128</v>
      </c>
      <c r="C22" s="84">
        <v>10.77</v>
      </c>
      <c r="D22" s="85">
        <v>10.246</v>
      </c>
      <c r="E22" s="93">
        <v>9.9700000000000006</v>
      </c>
      <c r="F22" s="93">
        <v>9.6</v>
      </c>
      <c r="G22" s="81">
        <f t="shared" si="2"/>
        <v>0.121875</v>
      </c>
      <c r="H22" s="86">
        <f t="shared" si="3"/>
        <v>5.1141909037673149E-2</v>
      </c>
      <c r="I22" s="82">
        <f t="shared" si="4"/>
        <v>8.0240722166499384E-2</v>
      </c>
    </row>
    <row r="23" spans="2:9" ht="15.75" thickBot="1">
      <c r="B23" s="87" t="s">
        <v>129</v>
      </c>
      <c r="C23" s="84">
        <v>6.5380000000000003</v>
      </c>
      <c r="D23" s="85">
        <v>6.0309999999999997</v>
      </c>
      <c r="E23" s="85">
        <v>5.49</v>
      </c>
      <c r="F23" s="85">
        <v>5.8</v>
      </c>
      <c r="G23" s="81">
        <f>(($C23-F23)/F23)</f>
        <v>0.1272413793103449</v>
      </c>
      <c r="H23" s="86">
        <f t="shared" si="3"/>
        <v>8.406566075277741E-2</v>
      </c>
      <c r="I23" s="82">
        <f t="shared" si="4"/>
        <v>0.19089253187613844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K2" sqref="K2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55" t="s">
        <v>245</v>
      </c>
      <c r="C1" s="161"/>
      <c r="D1" s="161"/>
      <c r="E1" s="161"/>
      <c r="F1" s="160" t="s">
        <v>248</v>
      </c>
      <c r="G1" s="160"/>
      <c r="H1" s="161"/>
      <c r="I1" s="161"/>
      <c r="J1" s="163"/>
      <c r="K1" s="163"/>
      <c r="L1" s="163"/>
      <c r="M1" s="163"/>
      <c r="N1" s="163"/>
      <c r="O1" s="163"/>
      <c r="P1" s="163"/>
      <c r="Q1" s="163"/>
    </row>
    <row r="2" spans="2:17" ht="15.75" thickBot="1">
      <c r="B2" s="355" t="s">
        <v>150</v>
      </c>
      <c r="C2" s="355"/>
      <c r="D2" s="161"/>
      <c r="E2" s="161"/>
      <c r="F2" s="161"/>
      <c r="G2" s="161"/>
      <c r="H2" s="160"/>
      <c r="I2" s="162"/>
      <c r="J2" s="162"/>
      <c r="K2" s="161"/>
      <c r="L2" s="161"/>
      <c r="M2" s="161"/>
      <c r="N2" s="163"/>
      <c r="O2" s="163"/>
      <c r="P2" s="163"/>
      <c r="Q2" s="163"/>
    </row>
    <row r="3" spans="2:17" ht="15.75" thickBot="1">
      <c r="B3" s="165" t="s">
        <v>8</v>
      </c>
      <c r="C3" s="246" t="s">
        <v>9</v>
      </c>
      <c r="D3" s="220"/>
      <c r="E3" s="221"/>
      <c r="F3" s="222" t="s">
        <v>10</v>
      </c>
      <c r="G3" s="223"/>
      <c r="H3" s="223"/>
      <c r="I3" s="223"/>
      <c r="J3" s="223"/>
      <c r="K3" s="223"/>
      <c r="L3" s="223"/>
      <c r="M3" s="223"/>
      <c r="N3" s="223"/>
      <c r="O3" s="223"/>
      <c r="P3" s="219"/>
      <c r="Q3" s="224"/>
    </row>
    <row r="4" spans="2:17" ht="15">
      <c r="B4" s="247"/>
      <c r="C4" s="248"/>
      <c r="D4" s="227"/>
      <c r="E4" s="228"/>
      <c r="F4" s="229" t="s">
        <v>11</v>
      </c>
      <c r="G4" s="230"/>
      <c r="H4" s="231"/>
      <c r="I4" s="229" t="s">
        <v>12</v>
      </c>
      <c r="J4" s="230"/>
      <c r="K4" s="231"/>
      <c r="L4" s="229" t="s">
        <v>13</v>
      </c>
      <c r="M4" s="230"/>
      <c r="N4" s="231"/>
      <c r="O4" s="229" t="s">
        <v>14</v>
      </c>
      <c r="P4" s="231"/>
      <c r="Q4" s="232"/>
    </row>
    <row r="5" spans="2:17" ht="45.75" thickBot="1">
      <c r="B5" s="184"/>
      <c r="C5" s="234" t="s">
        <v>243</v>
      </c>
      <c r="D5" s="235" t="s">
        <v>223</v>
      </c>
      <c r="E5" s="236" t="s">
        <v>15</v>
      </c>
      <c r="F5" s="237" t="s">
        <v>243</v>
      </c>
      <c r="G5" s="235" t="s">
        <v>223</v>
      </c>
      <c r="H5" s="236" t="s">
        <v>15</v>
      </c>
      <c r="I5" s="237" t="s">
        <v>243</v>
      </c>
      <c r="J5" s="235" t="s">
        <v>223</v>
      </c>
      <c r="K5" s="236" t="s">
        <v>15</v>
      </c>
      <c r="L5" s="237" t="s">
        <v>243</v>
      </c>
      <c r="M5" s="235" t="s">
        <v>223</v>
      </c>
      <c r="N5" s="236" t="s">
        <v>15</v>
      </c>
      <c r="O5" s="237" t="s">
        <v>243</v>
      </c>
      <c r="P5" s="235" t="s">
        <v>223</v>
      </c>
      <c r="Q5" s="238" t="s">
        <v>15</v>
      </c>
    </row>
    <row r="6" spans="2:17" ht="15">
      <c r="B6" s="60" t="s">
        <v>20</v>
      </c>
      <c r="C6" s="240">
        <v>6401.6149999999998</v>
      </c>
      <c r="D6" s="192">
        <v>6514.4340000000002</v>
      </c>
      <c r="E6" s="193">
        <v>-1.7318311920882214</v>
      </c>
      <c r="F6" s="191">
        <v>6551.6059999999998</v>
      </c>
      <c r="G6" s="192">
        <v>6744.8310000000001</v>
      </c>
      <c r="H6" s="193">
        <v>-2.8647863823422761</v>
      </c>
      <c r="I6" s="191">
        <v>6270.1530000000002</v>
      </c>
      <c r="J6" s="192">
        <v>6241.8419999999996</v>
      </c>
      <c r="K6" s="193">
        <v>0.45356803328249268</v>
      </c>
      <c r="L6" s="191" t="s">
        <v>140</v>
      </c>
      <c r="M6" s="192" t="s">
        <v>140</v>
      </c>
      <c r="N6" s="193" t="s">
        <v>140</v>
      </c>
      <c r="O6" s="191">
        <v>6846.3639999999996</v>
      </c>
      <c r="P6" s="192">
        <v>6780.223</v>
      </c>
      <c r="Q6" s="199">
        <v>0.97549888845838284</v>
      </c>
    </row>
    <row r="7" spans="2:17" ht="15.75" customHeight="1">
      <c r="B7" s="61" t="s">
        <v>21</v>
      </c>
      <c r="C7" s="242">
        <v>5790.9889999999996</v>
      </c>
      <c r="D7" s="201">
        <v>5920.3440000000001</v>
      </c>
      <c r="E7" s="202">
        <v>-2.1849237138923088</v>
      </c>
      <c r="F7" s="200">
        <v>6027.7790000000005</v>
      </c>
      <c r="G7" s="201">
        <v>6381.4080000000004</v>
      </c>
      <c r="H7" s="202">
        <v>-5.5415513316183498</v>
      </c>
      <c r="I7" s="200">
        <v>5786.7129999999997</v>
      </c>
      <c r="J7" s="201">
        <v>5929.6170000000002</v>
      </c>
      <c r="K7" s="202">
        <v>-2.4100038838933515</v>
      </c>
      <c r="L7" s="200">
        <v>5765.33</v>
      </c>
      <c r="M7" s="201">
        <v>5882.8620000000001</v>
      </c>
      <c r="N7" s="202">
        <v>-1.9978711042346422</v>
      </c>
      <c r="O7" s="200">
        <v>5738.558</v>
      </c>
      <c r="P7" s="201">
        <v>5699.6289999999999</v>
      </c>
      <c r="Q7" s="208">
        <v>0.68300936780271293</v>
      </c>
    </row>
    <row r="8" spans="2:17" ht="16.5" customHeight="1">
      <c r="B8" s="61" t="s">
        <v>22</v>
      </c>
      <c r="C8" s="242">
        <v>11319.914000000001</v>
      </c>
      <c r="D8" s="201">
        <v>10760.592000000001</v>
      </c>
      <c r="E8" s="202">
        <v>5.197873871623421</v>
      </c>
      <c r="F8" s="200">
        <v>11732.84</v>
      </c>
      <c r="G8" s="201">
        <v>11176.75</v>
      </c>
      <c r="H8" s="202">
        <v>4.9754177198201637</v>
      </c>
      <c r="I8" s="200">
        <v>8980</v>
      </c>
      <c r="J8" s="201">
        <v>9200</v>
      </c>
      <c r="K8" s="202">
        <v>-2.3913043478260869</v>
      </c>
      <c r="L8" s="200" t="s">
        <v>140</v>
      </c>
      <c r="M8" s="201" t="s">
        <v>140</v>
      </c>
      <c r="N8" s="202" t="s">
        <v>140</v>
      </c>
      <c r="O8" s="200" t="s">
        <v>140</v>
      </c>
      <c r="P8" s="201" t="s">
        <v>140</v>
      </c>
      <c r="Q8" s="208" t="s">
        <v>140</v>
      </c>
    </row>
    <row r="9" spans="2:17" ht="17.25" customHeight="1">
      <c r="B9" s="61" t="s">
        <v>23</v>
      </c>
      <c r="C9" s="242">
        <v>3887.5309999999999</v>
      </c>
      <c r="D9" s="201">
        <v>3897.6370000000002</v>
      </c>
      <c r="E9" s="202">
        <v>-0.25928530542993672</v>
      </c>
      <c r="F9" s="200">
        <v>4094.703</v>
      </c>
      <c r="G9" s="201">
        <v>4058.6410000000001</v>
      </c>
      <c r="H9" s="202">
        <v>0.88852401579740359</v>
      </c>
      <c r="I9" s="200">
        <v>3915.1970000000001</v>
      </c>
      <c r="J9" s="201">
        <v>3937.3119999999999</v>
      </c>
      <c r="K9" s="202">
        <v>-0.56167761152785922</v>
      </c>
      <c r="L9" s="200">
        <v>4487.8209999999999</v>
      </c>
      <c r="M9" s="201">
        <v>4850.7860000000001</v>
      </c>
      <c r="N9" s="202">
        <v>-7.4826017886585827</v>
      </c>
      <c r="O9" s="200">
        <v>3696.1529999999998</v>
      </c>
      <c r="P9" s="201">
        <v>3752.665</v>
      </c>
      <c r="Q9" s="208">
        <v>-1.5059164620343188</v>
      </c>
    </row>
    <row r="10" spans="2:17" ht="15.75" customHeight="1">
      <c r="B10" s="61" t="s">
        <v>24</v>
      </c>
      <c r="C10" s="242">
        <v>5888.8059999999996</v>
      </c>
      <c r="D10" s="201">
        <v>5935.4780000000001</v>
      </c>
      <c r="E10" s="202">
        <v>-0.78632251690597588</v>
      </c>
      <c r="F10" s="200">
        <v>6976.1210000000001</v>
      </c>
      <c r="G10" s="201">
        <v>7309.3739999999998</v>
      </c>
      <c r="H10" s="202">
        <v>-4.5592550059690433</v>
      </c>
      <c r="I10" s="200">
        <v>5545.8559999999998</v>
      </c>
      <c r="J10" s="201">
        <v>5574.2709999999997</v>
      </c>
      <c r="K10" s="202">
        <v>-0.50975275511362761</v>
      </c>
      <c r="L10" s="200">
        <v>5330.3860000000004</v>
      </c>
      <c r="M10" s="201">
        <v>5896.7839999999997</v>
      </c>
      <c r="N10" s="202">
        <v>-9.6052017506491545</v>
      </c>
      <c r="O10" s="200">
        <v>5500.9539999999997</v>
      </c>
      <c r="P10" s="201">
        <v>5538.6130000000003</v>
      </c>
      <c r="Q10" s="208">
        <v>-0.67993557231748381</v>
      </c>
    </row>
    <row r="11" spans="2:17" ht="16.5" customHeight="1">
      <c r="B11" s="61" t="s">
        <v>25</v>
      </c>
      <c r="C11" s="242">
        <v>12535.781999999999</v>
      </c>
      <c r="D11" s="201">
        <v>12538.254000000001</v>
      </c>
      <c r="E11" s="202">
        <v>-1.9715663759894891E-2</v>
      </c>
      <c r="F11" s="200">
        <v>12980.557000000001</v>
      </c>
      <c r="G11" s="201">
        <v>12547.445</v>
      </c>
      <c r="H11" s="202">
        <v>3.4517943692919237</v>
      </c>
      <c r="I11" s="200">
        <v>12362.727000000001</v>
      </c>
      <c r="J11" s="201">
        <v>12562.171</v>
      </c>
      <c r="K11" s="202">
        <v>-1.5876555095452809</v>
      </c>
      <c r="L11" s="200">
        <v>12443.427</v>
      </c>
      <c r="M11" s="201">
        <v>12201.069</v>
      </c>
      <c r="N11" s="202">
        <v>1.9863669322745425</v>
      </c>
      <c r="O11" s="200">
        <v>12802.779</v>
      </c>
      <c r="P11" s="201">
        <v>12554.950999999999</v>
      </c>
      <c r="Q11" s="208">
        <v>1.9739463738249665</v>
      </c>
    </row>
    <row r="12" spans="2:17" ht="17.25" customHeight="1">
      <c r="B12" s="61" t="s">
        <v>26</v>
      </c>
      <c r="C12" s="242">
        <v>6175.6980000000003</v>
      </c>
      <c r="D12" s="201">
        <v>5937.1869999999999</v>
      </c>
      <c r="E12" s="202">
        <v>4.0172391403538485</v>
      </c>
      <c r="F12" s="200">
        <v>5299.7579999999998</v>
      </c>
      <c r="G12" s="201">
        <v>5374.6220000000003</v>
      </c>
      <c r="H12" s="202">
        <v>-1.392916562318252</v>
      </c>
      <c r="I12" s="200">
        <v>6400.2439999999997</v>
      </c>
      <c r="J12" s="201">
        <v>6112.4129999999996</v>
      </c>
      <c r="K12" s="202">
        <v>4.708958638756906</v>
      </c>
      <c r="L12" s="200">
        <v>6380</v>
      </c>
      <c r="M12" s="201">
        <v>6260</v>
      </c>
      <c r="N12" s="202">
        <v>1.9169329073482428</v>
      </c>
      <c r="O12" s="200">
        <v>5149.99</v>
      </c>
      <c r="P12" s="201">
        <v>4500</v>
      </c>
      <c r="Q12" s="208">
        <v>14.444222222222217</v>
      </c>
    </row>
    <row r="13" spans="2:17" ht="15" customHeight="1">
      <c r="B13" s="61" t="s">
        <v>27</v>
      </c>
      <c r="C13" s="242">
        <v>5396.9110000000001</v>
      </c>
      <c r="D13" s="201">
        <v>5521.57</v>
      </c>
      <c r="E13" s="202">
        <v>-2.2576730893568255</v>
      </c>
      <c r="F13" s="200">
        <v>5844.6</v>
      </c>
      <c r="G13" s="201">
        <v>5779.7190000000001</v>
      </c>
      <c r="H13" s="202">
        <v>1.1225632249595581</v>
      </c>
      <c r="I13" s="200">
        <v>5342.4089999999997</v>
      </c>
      <c r="J13" s="201">
        <v>5502.4189999999999</v>
      </c>
      <c r="K13" s="202">
        <v>-2.907993738753814</v>
      </c>
      <c r="L13" s="200">
        <v>6707.3090000000002</v>
      </c>
      <c r="M13" s="201">
        <v>6756.3159999999998</v>
      </c>
      <c r="N13" s="202">
        <v>-0.72535091609095259</v>
      </c>
      <c r="O13" s="200">
        <v>5127.1480000000001</v>
      </c>
      <c r="P13" s="201">
        <v>5096.991</v>
      </c>
      <c r="Q13" s="208">
        <v>0.59166280654606129</v>
      </c>
    </row>
    <row r="14" spans="2:17" ht="15" customHeight="1">
      <c r="B14" s="61" t="s">
        <v>28</v>
      </c>
      <c r="C14" s="242">
        <v>4770.1679999999997</v>
      </c>
      <c r="D14" s="201">
        <v>4640.826</v>
      </c>
      <c r="E14" s="202">
        <v>2.7870469610366695</v>
      </c>
      <c r="F14" s="200">
        <v>5133.4639999999999</v>
      </c>
      <c r="G14" s="201">
        <v>5004.57</v>
      </c>
      <c r="H14" s="202">
        <v>2.5755259692640973</v>
      </c>
      <c r="I14" s="200">
        <v>4665.9380000000001</v>
      </c>
      <c r="J14" s="201">
        <v>4538.4139999999998</v>
      </c>
      <c r="K14" s="202">
        <v>2.8098802797629383</v>
      </c>
      <c r="L14" s="200">
        <v>6010.4549999999999</v>
      </c>
      <c r="M14" s="201">
        <v>5982.8450000000003</v>
      </c>
      <c r="N14" s="202">
        <v>0.46148613243364434</v>
      </c>
      <c r="O14" s="200">
        <v>4927.6559999999999</v>
      </c>
      <c r="P14" s="201">
        <v>4825.0060000000003</v>
      </c>
      <c r="Q14" s="208">
        <v>2.1274584943521235</v>
      </c>
    </row>
    <row r="15" spans="2:17" ht="16.5" customHeight="1">
      <c r="B15" s="61" t="s">
        <v>29</v>
      </c>
      <c r="C15" s="242">
        <v>15911.227000000001</v>
      </c>
      <c r="D15" s="201">
        <v>15834.662</v>
      </c>
      <c r="E15" s="202">
        <v>0.48352784543175292</v>
      </c>
      <c r="F15" s="200">
        <v>15468.879000000001</v>
      </c>
      <c r="G15" s="201">
        <v>15451.558000000001</v>
      </c>
      <c r="H15" s="202">
        <v>0.11209872816708782</v>
      </c>
      <c r="I15" s="200">
        <v>16390</v>
      </c>
      <c r="J15" s="201">
        <v>16540</v>
      </c>
      <c r="K15" s="202">
        <v>-0.90689238210399037</v>
      </c>
      <c r="L15" s="200">
        <v>15369</v>
      </c>
      <c r="M15" s="201">
        <v>15475.251</v>
      </c>
      <c r="N15" s="202">
        <v>-0.68658660205253019</v>
      </c>
      <c r="O15" s="200">
        <v>16832.169999999998</v>
      </c>
      <c r="P15" s="201">
        <v>16004.21</v>
      </c>
      <c r="Q15" s="208">
        <v>5.1733887520846027</v>
      </c>
    </row>
    <row r="16" spans="2:17" ht="15" customHeight="1">
      <c r="B16" s="61" t="s">
        <v>30</v>
      </c>
      <c r="C16" s="242">
        <v>6733.5060000000003</v>
      </c>
      <c r="D16" s="201">
        <v>6605.3040000000001</v>
      </c>
      <c r="E16" s="202">
        <v>1.9408947718379082</v>
      </c>
      <c r="F16" s="200">
        <v>6440.9269999999997</v>
      </c>
      <c r="G16" s="201">
        <v>6465.0469999999996</v>
      </c>
      <c r="H16" s="202">
        <v>-0.37308313458509879</v>
      </c>
      <c r="I16" s="200">
        <v>6930</v>
      </c>
      <c r="J16" s="201">
        <v>6820</v>
      </c>
      <c r="K16" s="202">
        <v>1.6129032258064515</v>
      </c>
      <c r="L16" s="200">
        <v>6407</v>
      </c>
      <c r="M16" s="201">
        <v>6528.04</v>
      </c>
      <c r="N16" s="202">
        <v>-1.8541553054209223</v>
      </c>
      <c r="O16" s="200" t="s">
        <v>140</v>
      </c>
      <c r="P16" s="201" t="s">
        <v>140</v>
      </c>
      <c r="Q16" s="208" t="s">
        <v>140</v>
      </c>
    </row>
    <row r="17" spans="2:17" ht="15.75" customHeight="1">
      <c r="B17" s="249" t="s">
        <v>31</v>
      </c>
      <c r="C17" s="242">
        <v>10712.343000000001</v>
      </c>
      <c r="D17" s="201">
        <v>10169.049999999999</v>
      </c>
      <c r="E17" s="202">
        <v>5.3426131251198639</v>
      </c>
      <c r="F17" s="200">
        <v>10552.906999999999</v>
      </c>
      <c r="G17" s="201">
        <v>9902.4529999999995</v>
      </c>
      <c r="H17" s="202">
        <v>6.5686148674474882</v>
      </c>
      <c r="I17" s="200">
        <v>9890</v>
      </c>
      <c r="J17" s="201">
        <v>9930</v>
      </c>
      <c r="K17" s="202">
        <v>-0.4028197381671702</v>
      </c>
      <c r="L17" s="200">
        <v>10239</v>
      </c>
      <c r="M17" s="201">
        <v>10047.17</v>
      </c>
      <c r="N17" s="202">
        <v>1.9092938608583305</v>
      </c>
      <c r="O17" s="200">
        <v>11884.48</v>
      </c>
      <c r="P17" s="201">
        <v>11382.99</v>
      </c>
      <c r="Q17" s="208">
        <v>4.4056087196773408</v>
      </c>
    </row>
    <row r="18" spans="2:17" ht="18.75" customHeight="1">
      <c r="B18" s="249" t="s">
        <v>32</v>
      </c>
      <c r="C18" s="242">
        <v>6491.4750000000004</v>
      </c>
      <c r="D18" s="201">
        <v>6010.8490000000002</v>
      </c>
      <c r="E18" s="202">
        <v>7.9959752773693067</v>
      </c>
      <c r="F18" s="200">
        <v>6124.5060000000003</v>
      </c>
      <c r="G18" s="201">
        <v>5709.2160000000003</v>
      </c>
      <c r="H18" s="202">
        <v>7.2740285181012583</v>
      </c>
      <c r="I18" s="200">
        <v>6700</v>
      </c>
      <c r="J18" s="201">
        <v>6340</v>
      </c>
      <c r="K18" s="202">
        <v>5.6782334384858046</v>
      </c>
      <c r="L18" s="200">
        <v>5689</v>
      </c>
      <c r="M18" s="201">
        <v>5683.1980000000003</v>
      </c>
      <c r="N18" s="202">
        <v>0.10209040754870197</v>
      </c>
      <c r="O18" s="200">
        <v>8846.43</v>
      </c>
      <c r="P18" s="201">
        <v>7717.45</v>
      </c>
      <c r="Q18" s="208">
        <v>14.62892535746912</v>
      </c>
    </row>
    <row r="19" spans="2:17" ht="18" customHeight="1">
      <c r="B19" s="249" t="s">
        <v>33</v>
      </c>
      <c r="C19" s="242">
        <v>2516.462</v>
      </c>
      <c r="D19" s="201">
        <v>2783.7829999999999</v>
      </c>
      <c r="E19" s="202">
        <v>-9.602795907583312</v>
      </c>
      <c r="F19" s="200">
        <v>2610.5529999999999</v>
      </c>
      <c r="G19" s="201">
        <v>2579.1039999999998</v>
      </c>
      <c r="H19" s="202">
        <v>1.2193769619216623</v>
      </c>
      <c r="I19" s="200">
        <v>2333.357</v>
      </c>
      <c r="J19" s="201">
        <v>2619.6660000000002</v>
      </c>
      <c r="K19" s="202">
        <v>-10.929217694164072</v>
      </c>
      <c r="L19" s="200">
        <v>6651.7430000000004</v>
      </c>
      <c r="M19" s="201">
        <v>6580.683</v>
      </c>
      <c r="N19" s="202">
        <v>1.0798271243273745</v>
      </c>
      <c r="O19" s="200">
        <v>2573.5430000000001</v>
      </c>
      <c r="P19" s="201">
        <v>2706.8139999999999</v>
      </c>
      <c r="Q19" s="208">
        <v>-4.9235374133575389</v>
      </c>
    </row>
    <row r="20" spans="2:17" ht="22.5" customHeight="1" thickBot="1">
      <c r="B20" s="64" t="s">
        <v>34</v>
      </c>
      <c r="C20" s="245">
        <v>6249.3490000000002</v>
      </c>
      <c r="D20" s="210">
        <v>5444.1509999999998</v>
      </c>
      <c r="E20" s="211">
        <v>14.790148179211055</v>
      </c>
      <c r="F20" s="209">
        <v>6589.3040000000001</v>
      </c>
      <c r="G20" s="210">
        <v>5685.982</v>
      </c>
      <c r="H20" s="211">
        <v>15.886824826388828</v>
      </c>
      <c r="I20" s="209">
        <v>5500</v>
      </c>
      <c r="J20" s="210">
        <v>5480</v>
      </c>
      <c r="K20" s="211">
        <v>0.36496350364963503</v>
      </c>
      <c r="L20" s="209">
        <v>5355</v>
      </c>
      <c r="M20" s="210">
        <v>5180</v>
      </c>
      <c r="N20" s="211">
        <v>3.3783783783783785</v>
      </c>
      <c r="O20" s="209" t="s">
        <v>140</v>
      </c>
      <c r="P20" s="210" t="s">
        <v>140</v>
      </c>
      <c r="Q20" s="216" t="s">
        <v>140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O7" sqref="O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60" t="s">
        <v>181</v>
      </c>
      <c r="C1" s="161"/>
      <c r="D1" s="161"/>
      <c r="E1" s="161"/>
      <c r="F1" s="161"/>
      <c r="G1" s="162"/>
      <c r="H1" s="162" t="s">
        <v>242</v>
      </c>
      <c r="I1" s="162"/>
      <c r="J1" s="161"/>
      <c r="K1" s="163"/>
      <c r="L1" s="163"/>
      <c r="M1" s="163"/>
      <c r="N1" s="163"/>
      <c r="O1" s="163"/>
      <c r="P1" s="163"/>
      <c r="Q1" s="163"/>
    </row>
    <row r="2" spans="2:17" ht="15" thickBot="1">
      <c r="B2" s="217" t="s">
        <v>150</v>
      </c>
      <c r="C2" s="217"/>
      <c r="D2" s="161"/>
      <c r="E2" s="161"/>
      <c r="F2" s="161"/>
      <c r="G2" s="161"/>
      <c r="H2" s="162"/>
      <c r="I2" s="162"/>
      <c r="J2" s="162"/>
      <c r="K2" s="163"/>
      <c r="L2" s="163"/>
      <c r="M2" s="163"/>
      <c r="N2" s="163"/>
      <c r="O2" s="163"/>
      <c r="P2" s="163"/>
      <c r="Q2" s="163"/>
    </row>
    <row r="3" spans="2:17" ht="15.75" thickBot="1">
      <c r="B3" s="218" t="s">
        <v>8</v>
      </c>
      <c r="C3" s="219" t="s">
        <v>9</v>
      </c>
      <c r="D3" s="220"/>
      <c r="E3" s="221"/>
      <c r="F3" s="222" t="s">
        <v>10</v>
      </c>
      <c r="G3" s="223"/>
      <c r="H3" s="223"/>
      <c r="I3" s="223"/>
      <c r="J3" s="223"/>
      <c r="K3" s="223"/>
      <c r="L3" s="223"/>
      <c r="M3" s="223"/>
      <c r="N3" s="223"/>
      <c r="O3" s="223"/>
      <c r="P3" s="219"/>
      <c r="Q3" s="224"/>
    </row>
    <row r="4" spans="2:17" ht="15.75" thickBot="1">
      <c r="B4" s="225"/>
      <c r="C4" s="226"/>
      <c r="D4" s="227"/>
      <c r="E4" s="228"/>
      <c r="F4" s="229" t="s">
        <v>11</v>
      </c>
      <c r="G4" s="230"/>
      <c r="H4" s="231"/>
      <c r="I4" s="229" t="s">
        <v>12</v>
      </c>
      <c r="J4" s="230"/>
      <c r="K4" s="231"/>
      <c r="L4" s="229" t="s">
        <v>13</v>
      </c>
      <c r="M4" s="230"/>
      <c r="N4" s="231"/>
      <c r="O4" s="229" t="s">
        <v>14</v>
      </c>
      <c r="P4" s="231"/>
      <c r="Q4" s="232"/>
    </row>
    <row r="5" spans="2:17" ht="45.75" thickBot="1">
      <c r="B5" s="233"/>
      <c r="C5" s="250" t="s">
        <v>243</v>
      </c>
      <c r="D5" s="251" t="s">
        <v>223</v>
      </c>
      <c r="E5" s="252" t="s">
        <v>15</v>
      </c>
      <c r="F5" s="250" t="s">
        <v>243</v>
      </c>
      <c r="G5" s="251" t="s">
        <v>223</v>
      </c>
      <c r="H5" s="252" t="s">
        <v>15</v>
      </c>
      <c r="I5" s="250" t="s">
        <v>243</v>
      </c>
      <c r="J5" s="251" t="s">
        <v>223</v>
      </c>
      <c r="K5" s="252" t="s">
        <v>15</v>
      </c>
      <c r="L5" s="250" t="s">
        <v>243</v>
      </c>
      <c r="M5" s="251" t="s">
        <v>223</v>
      </c>
      <c r="N5" s="252" t="s">
        <v>15</v>
      </c>
      <c r="O5" s="250" t="s">
        <v>243</v>
      </c>
      <c r="P5" s="251" t="s">
        <v>223</v>
      </c>
      <c r="Q5" s="253" t="s">
        <v>15</v>
      </c>
    </row>
    <row r="6" spans="2:17" ht="15">
      <c r="B6" s="60" t="s">
        <v>20</v>
      </c>
      <c r="C6" s="191" t="s">
        <v>140</v>
      </c>
      <c r="D6" s="192" t="s">
        <v>140</v>
      </c>
      <c r="E6" s="193" t="s">
        <v>140</v>
      </c>
      <c r="F6" s="191" t="s">
        <v>140</v>
      </c>
      <c r="G6" s="192" t="s">
        <v>140</v>
      </c>
      <c r="H6" s="193" t="s">
        <v>140</v>
      </c>
      <c r="I6" s="191" t="s">
        <v>140</v>
      </c>
      <c r="J6" s="192" t="s">
        <v>140</v>
      </c>
      <c r="K6" s="193" t="s">
        <v>140</v>
      </c>
      <c r="L6" s="191" t="s">
        <v>140</v>
      </c>
      <c r="M6" s="192" t="s">
        <v>140</v>
      </c>
      <c r="N6" s="193" t="s">
        <v>140</v>
      </c>
      <c r="O6" s="191" t="s">
        <v>140</v>
      </c>
      <c r="P6" s="192" t="s">
        <v>140</v>
      </c>
      <c r="Q6" s="199" t="s">
        <v>140</v>
      </c>
    </row>
    <row r="7" spans="2:17" ht="15">
      <c r="B7" s="61" t="s">
        <v>21</v>
      </c>
      <c r="C7" s="200">
        <v>5928.5739999999996</v>
      </c>
      <c r="D7" s="201">
        <v>6328.442</v>
      </c>
      <c r="E7" s="202">
        <v>-6.3185852062798462</v>
      </c>
      <c r="F7" s="200">
        <v>4586.62</v>
      </c>
      <c r="G7" s="201">
        <v>4598.2</v>
      </c>
      <c r="H7" s="202">
        <v>-0.2518376756121945</v>
      </c>
      <c r="I7" s="200">
        <v>7360.2640000000001</v>
      </c>
      <c r="J7" s="201">
        <v>7422.5249999999996</v>
      </c>
      <c r="K7" s="202">
        <v>-0.83881159039544506</v>
      </c>
      <c r="L7" s="200">
        <v>5760</v>
      </c>
      <c r="M7" s="201">
        <v>5951</v>
      </c>
      <c r="N7" s="202">
        <v>-3.2095446143505288</v>
      </c>
      <c r="O7" s="200">
        <v>6096.1959999999999</v>
      </c>
      <c r="P7" s="201">
        <v>6010.12</v>
      </c>
      <c r="Q7" s="208">
        <v>1.4321843823417839</v>
      </c>
    </row>
    <row r="8" spans="2:17" ht="15">
      <c r="B8" s="61" t="s">
        <v>22</v>
      </c>
      <c r="C8" s="200" t="s">
        <v>140</v>
      </c>
      <c r="D8" s="201" t="s">
        <v>140</v>
      </c>
      <c r="E8" s="202" t="s">
        <v>140</v>
      </c>
      <c r="F8" s="200" t="s">
        <v>140</v>
      </c>
      <c r="G8" s="201" t="s">
        <v>140</v>
      </c>
      <c r="H8" s="202" t="s">
        <v>140</v>
      </c>
      <c r="I8" s="200" t="s">
        <v>140</v>
      </c>
      <c r="J8" s="201" t="s">
        <v>140</v>
      </c>
      <c r="K8" s="202" t="s">
        <v>140</v>
      </c>
      <c r="L8" s="200" t="s">
        <v>140</v>
      </c>
      <c r="M8" s="201" t="s">
        <v>140</v>
      </c>
      <c r="N8" s="202" t="s">
        <v>140</v>
      </c>
      <c r="O8" s="200" t="s">
        <v>140</v>
      </c>
      <c r="P8" s="201" t="s">
        <v>140</v>
      </c>
      <c r="Q8" s="208" t="s">
        <v>140</v>
      </c>
    </row>
    <row r="9" spans="2:17" ht="15">
      <c r="B9" s="61" t="s">
        <v>23</v>
      </c>
      <c r="C9" s="200">
        <v>4207.7439999999997</v>
      </c>
      <c r="D9" s="201">
        <v>4434.848</v>
      </c>
      <c r="E9" s="202">
        <v>-5.1208970408906973</v>
      </c>
      <c r="F9" s="200" t="s">
        <v>140</v>
      </c>
      <c r="G9" s="201" t="s">
        <v>140</v>
      </c>
      <c r="H9" s="202" t="s">
        <v>140</v>
      </c>
      <c r="I9" s="200">
        <v>4396.4080000000004</v>
      </c>
      <c r="J9" s="201">
        <v>4436.5219999999999</v>
      </c>
      <c r="K9" s="202">
        <v>-0.90417674024832018</v>
      </c>
      <c r="L9" s="200">
        <v>4604</v>
      </c>
      <c r="M9" s="201">
        <v>4634</v>
      </c>
      <c r="N9" s="202">
        <v>-0.64738886491152348</v>
      </c>
      <c r="O9" s="200">
        <v>4283.2420000000002</v>
      </c>
      <c r="P9" s="201">
        <v>4410.8280000000004</v>
      </c>
      <c r="Q9" s="208">
        <v>-2.8925634824119242</v>
      </c>
    </row>
    <row r="10" spans="2:17" ht="15">
      <c r="B10" s="61" t="s">
        <v>24</v>
      </c>
      <c r="C10" s="200">
        <v>5898.232</v>
      </c>
      <c r="D10" s="201">
        <v>6359.5659999999998</v>
      </c>
      <c r="E10" s="202">
        <v>-7.2541742628349146</v>
      </c>
      <c r="F10" s="200" t="s">
        <v>140</v>
      </c>
      <c r="G10" s="201">
        <v>11223</v>
      </c>
      <c r="H10" s="202" t="s">
        <v>140</v>
      </c>
      <c r="I10" s="200">
        <v>6145.5590000000002</v>
      </c>
      <c r="J10" s="201">
        <v>6213.2659999999996</v>
      </c>
      <c r="K10" s="202">
        <v>-1.0897167447844569</v>
      </c>
      <c r="L10" s="200">
        <v>4914</v>
      </c>
      <c r="M10" s="201">
        <v>5086</v>
      </c>
      <c r="N10" s="202">
        <v>-3.3818324813212746</v>
      </c>
      <c r="O10" s="200">
        <v>5556.402</v>
      </c>
      <c r="P10" s="201">
        <v>5538.7129999999997</v>
      </c>
      <c r="Q10" s="208">
        <v>0.31937022192701275</v>
      </c>
    </row>
    <row r="11" spans="2:17" ht="15">
      <c r="B11" s="61" t="s">
        <v>25</v>
      </c>
      <c r="C11" s="200">
        <v>12265.593999999999</v>
      </c>
      <c r="D11" s="201">
        <v>12438.361999999999</v>
      </c>
      <c r="E11" s="202">
        <v>-1.3889931809349176</v>
      </c>
      <c r="F11" s="200">
        <v>13081.987999999999</v>
      </c>
      <c r="G11" s="201">
        <v>12768.8</v>
      </c>
      <c r="H11" s="202">
        <v>2.4527598521395912</v>
      </c>
      <c r="I11" s="200">
        <v>12137.965</v>
      </c>
      <c r="J11" s="201">
        <v>12503.59</v>
      </c>
      <c r="K11" s="202">
        <v>-2.9241601811959606</v>
      </c>
      <c r="L11" s="200">
        <v>12584</v>
      </c>
      <c r="M11" s="201">
        <v>13064</v>
      </c>
      <c r="N11" s="202">
        <v>-3.6742192284139623</v>
      </c>
      <c r="O11" s="200">
        <v>12274.606</v>
      </c>
      <c r="P11" s="201">
        <v>12108.581</v>
      </c>
      <c r="Q11" s="208">
        <v>1.3711350652896457</v>
      </c>
    </row>
    <row r="12" spans="2:17" ht="15">
      <c r="B12" s="61" t="s">
        <v>26</v>
      </c>
      <c r="C12" s="200">
        <v>5731.6080000000002</v>
      </c>
      <c r="D12" s="201">
        <v>6780.8339999999998</v>
      </c>
      <c r="E12" s="202">
        <v>-15.473406368597132</v>
      </c>
      <c r="F12" s="200" t="s">
        <v>140</v>
      </c>
      <c r="G12" s="201">
        <v>5500.13</v>
      </c>
      <c r="H12" s="202" t="s">
        <v>140</v>
      </c>
      <c r="I12" s="200">
        <v>6359.5</v>
      </c>
      <c r="J12" s="201">
        <v>7600.7160000000003</v>
      </c>
      <c r="K12" s="202">
        <v>-16.330250992143373</v>
      </c>
      <c r="L12" s="200" t="s">
        <v>140</v>
      </c>
      <c r="M12" s="201" t="s">
        <v>140</v>
      </c>
      <c r="N12" s="202" t="s">
        <v>140</v>
      </c>
      <c r="O12" s="200">
        <v>5618.5879999999997</v>
      </c>
      <c r="P12" s="201">
        <v>5715.3119999999999</v>
      </c>
      <c r="Q12" s="208">
        <v>-1.6923660510572331</v>
      </c>
    </row>
    <row r="13" spans="2:17" ht="15">
      <c r="B13" s="61" t="s">
        <v>27</v>
      </c>
      <c r="C13" s="200">
        <v>5974.201</v>
      </c>
      <c r="D13" s="201">
        <v>5924.7870000000003</v>
      </c>
      <c r="E13" s="202">
        <v>0.83402154372806581</v>
      </c>
      <c r="F13" s="200">
        <v>5381.3</v>
      </c>
      <c r="G13" s="201">
        <v>5400</v>
      </c>
      <c r="H13" s="202">
        <v>-0.34629629629629294</v>
      </c>
      <c r="I13" s="200">
        <v>6209.78</v>
      </c>
      <c r="J13" s="201">
        <v>6087.6390000000001</v>
      </c>
      <c r="K13" s="202">
        <v>2.0063771849809031</v>
      </c>
      <c r="L13" s="200">
        <v>6372</v>
      </c>
      <c r="M13" s="201">
        <v>6572</v>
      </c>
      <c r="N13" s="202">
        <v>-3.0432136335970785</v>
      </c>
      <c r="O13" s="200">
        <v>5670.4629999999997</v>
      </c>
      <c r="P13" s="201">
        <v>5565.71</v>
      </c>
      <c r="Q13" s="208">
        <v>1.8821138722642701</v>
      </c>
    </row>
    <row r="14" spans="2:17" ht="15">
      <c r="B14" s="61" t="s">
        <v>28</v>
      </c>
      <c r="C14" s="200">
        <v>5845.8220000000001</v>
      </c>
      <c r="D14" s="201">
        <v>5973.7479999999996</v>
      </c>
      <c r="E14" s="202">
        <v>-2.1414696435135778</v>
      </c>
      <c r="F14" s="200">
        <v>5029.32</v>
      </c>
      <c r="G14" s="201">
        <v>5226.66</v>
      </c>
      <c r="H14" s="202">
        <v>-3.7756425709726695</v>
      </c>
      <c r="I14" s="200">
        <v>5870.8729999999996</v>
      </c>
      <c r="J14" s="201">
        <v>6158.6030000000001</v>
      </c>
      <c r="K14" s="202">
        <v>-4.6720011015485241</v>
      </c>
      <c r="L14" s="200">
        <v>8089</v>
      </c>
      <c r="M14" s="201">
        <v>8345</v>
      </c>
      <c r="N14" s="202">
        <v>-3.0677052127022169</v>
      </c>
      <c r="O14" s="200">
        <v>5736.3580000000002</v>
      </c>
      <c r="P14" s="201">
        <v>5717.11</v>
      </c>
      <c r="Q14" s="208">
        <v>0.33667359907366662</v>
      </c>
    </row>
    <row r="15" spans="2:17" ht="15">
      <c r="B15" s="61" t="s">
        <v>29</v>
      </c>
      <c r="C15" s="200">
        <v>15880</v>
      </c>
      <c r="D15" s="201">
        <v>15660</v>
      </c>
      <c r="E15" s="202">
        <v>1.40485312899106</v>
      </c>
      <c r="F15" s="200" t="s">
        <v>140</v>
      </c>
      <c r="G15" s="201" t="s">
        <v>140</v>
      </c>
      <c r="H15" s="202" t="s">
        <v>140</v>
      </c>
      <c r="I15" s="200" t="s">
        <v>140</v>
      </c>
      <c r="J15" s="201" t="s">
        <v>140</v>
      </c>
      <c r="K15" s="202" t="s">
        <v>140</v>
      </c>
      <c r="L15" s="200" t="s">
        <v>140</v>
      </c>
      <c r="M15" s="201" t="s">
        <v>140</v>
      </c>
      <c r="N15" s="202" t="s">
        <v>140</v>
      </c>
      <c r="O15" s="200" t="s">
        <v>140</v>
      </c>
      <c r="P15" s="201" t="s">
        <v>140</v>
      </c>
      <c r="Q15" s="208" t="s">
        <v>140</v>
      </c>
    </row>
    <row r="16" spans="2:17" ht="15">
      <c r="B16" s="61" t="s">
        <v>30</v>
      </c>
      <c r="C16" s="200">
        <v>7400</v>
      </c>
      <c r="D16" s="201">
        <v>7650</v>
      </c>
      <c r="E16" s="202">
        <v>-3.2679738562091507</v>
      </c>
      <c r="F16" s="200" t="s">
        <v>140</v>
      </c>
      <c r="G16" s="201" t="s">
        <v>140</v>
      </c>
      <c r="H16" s="202" t="s">
        <v>140</v>
      </c>
      <c r="I16" s="200" t="s">
        <v>140</v>
      </c>
      <c r="J16" s="201" t="s">
        <v>140</v>
      </c>
      <c r="K16" s="202" t="s">
        <v>140</v>
      </c>
      <c r="L16" s="200" t="s">
        <v>140</v>
      </c>
      <c r="M16" s="201" t="s">
        <v>140</v>
      </c>
      <c r="N16" s="202" t="s">
        <v>140</v>
      </c>
      <c r="O16" s="200" t="s">
        <v>140</v>
      </c>
      <c r="P16" s="201" t="s">
        <v>140</v>
      </c>
      <c r="Q16" s="208" t="s">
        <v>140</v>
      </c>
    </row>
    <row r="17" spans="2:17" ht="15">
      <c r="B17" s="249" t="s">
        <v>31</v>
      </c>
      <c r="C17" s="200">
        <v>11680</v>
      </c>
      <c r="D17" s="201">
        <v>11490</v>
      </c>
      <c r="E17" s="202">
        <v>1.6536118363794605</v>
      </c>
      <c r="F17" s="200" t="s">
        <v>140</v>
      </c>
      <c r="G17" s="201" t="s">
        <v>140</v>
      </c>
      <c r="H17" s="202" t="s">
        <v>140</v>
      </c>
      <c r="I17" s="200" t="s">
        <v>140</v>
      </c>
      <c r="J17" s="201" t="s">
        <v>140</v>
      </c>
      <c r="K17" s="202" t="s">
        <v>140</v>
      </c>
      <c r="L17" s="200" t="s">
        <v>140</v>
      </c>
      <c r="M17" s="201" t="s">
        <v>140</v>
      </c>
      <c r="N17" s="202" t="s">
        <v>140</v>
      </c>
      <c r="O17" s="200" t="s">
        <v>140</v>
      </c>
      <c r="P17" s="201" t="s">
        <v>140</v>
      </c>
      <c r="Q17" s="208" t="s">
        <v>140</v>
      </c>
    </row>
    <row r="18" spans="2:17" ht="15">
      <c r="B18" s="249" t="s">
        <v>32</v>
      </c>
      <c r="C18" s="200">
        <v>8040</v>
      </c>
      <c r="D18" s="201">
        <v>7310</v>
      </c>
      <c r="E18" s="202">
        <v>9.9863201094391236</v>
      </c>
      <c r="F18" s="200" t="s">
        <v>140</v>
      </c>
      <c r="G18" s="201" t="s">
        <v>140</v>
      </c>
      <c r="H18" s="202" t="s">
        <v>140</v>
      </c>
      <c r="I18" s="200" t="s">
        <v>140</v>
      </c>
      <c r="J18" s="201" t="s">
        <v>140</v>
      </c>
      <c r="K18" s="202" t="s">
        <v>140</v>
      </c>
      <c r="L18" s="200" t="s">
        <v>140</v>
      </c>
      <c r="M18" s="201" t="s">
        <v>140</v>
      </c>
      <c r="N18" s="202" t="s">
        <v>140</v>
      </c>
      <c r="O18" s="200" t="s">
        <v>140</v>
      </c>
      <c r="P18" s="201" t="s">
        <v>140</v>
      </c>
      <c r="Q18" s="208" t="s">
        <v>140</v>
      </c>
    </row>
    <row r="19" spans="2:17" ht="15">
      <c r="B19" s="249" t="s">
        <v>33</v>
      </c>
      <c r="C19" s="200">
        <v>4028.174</v>
      </c>
      <c r="D19" s="201">
        <v>4039.3</v>
      </c>
      <c r="E19" s="202">
        <v>-0.2754437650087937</v>
      </c>
      <c r="F19" s="200" t="s">
        <v>140</v>
      </c>
      <c r="G19" s="201" t="s">
        <v>140</v>
      </c>
      <c r="H19" s="202" t="s">
        <v>140</v>
      </c>
      <c r="I19" s="200">
        <v>4923.902</v>
      </c>
      <c r="J19" s="201">
        <v>4423.2089999999998</v>
      </c>
      <c r="K19" s="202">
        <v>11.319677636756486</v>
      </c>
      <c r="L19" s="200">
        <v>4059</v>
      </c>
      <c r="M19" s="201">
        <v>3815</v>
      </c>
      <c r="N19" s="202">
        <v>6.3958060288335519</v>
      </c>
      <c r="O19" s="200">
        <v>3737.444</v>
      </c>
      <c r="P19" s="201">
        <v>3872.2269999999999</v>
      </c>
      <c r="Q19" s="208">
        <v>-3.4807618458318665</v>
      </c>
    </row>
    <row r="20" spans="2:17" ht="17.25" customHeight="1" thickBot="1">
      <c r="B20" s="64" t="s">
        <v>34</v>
      </c>
      <c r="C20" s="209">
        <v>7130</v>
      </c>
      <c r="D20" s="210">
        <v>6900</v>
      </c>
      <c r="E20" s="211">
        <v>3.3333333333333335</v>
      </c>
      <c r="F20" s="209">
        <v>7130</v>
      </c>
      <c r="G20" s="210">
        <v>6900</v>
      </c>
      <c r="H20" s="211">
        <v>3.3333333333333335</v>
      </c>
      <c r="I20" s="209" t="s">
        <v>140</v>
      </c>
      <c r="J20" s="210" t="s">
        <v>140</v>
      </c>
      <c r="K20" s="211" t="s">
        <v>140</v>
      </c>
      <c r="L20" s="209" t="s">
        <v>140</v>
      </c>
      <c r="M20" s="210" t="s">
        <v>140</v>
      </c>
      <c r="N20" s="211" t="s">
        <v>140</v>
      </c>
      <c r="O20" s="209" t="s">
        <v>140</v>
      </c>
      <c r="P20" s="210" t="s">
        <v>140</v>
      </c>
      <c r="Q20" s="216" t="s">
        <v>140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2021-03-11T12:34:00Z</dcterms:modified>
</cp:coreProperties>
</file>