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G:\WWP\Plan Strategiczny\Nabór ASF - na stronę\ASF II nabór\Wzory formularzy WOPP\"/>
    </mc:Choice>
  </mc:AlternateContent>
  <xr:revisionPtr revIDLastSave="0" documentId="13_ncr:1_{FAD56345-45A4-4E6D-ADEB-526970C7BE61}" xr6:coauthVersionLast="47" xr6:coauthVersionMax="47" xr10:uidLastSave="{00000000-0000-0000-0000-000000000000}"/>
  <bookViews>
    <workbookView xWindow="-120" yWindow="-120" windowWidth="29040" windowHeight="15840" xr2:uid="{FA25D8D4-08E1-4CEC-908D-56AAEF09C875}"/>
  </bookViews>
  <sheets>
    <sheet name="kalkul. kubat. magazynu"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___po1801">[1]Listy!#REF!</definedName>
    <definedName name="___po1801">[1]Listy!#REF!</definedName>
    <definedName name="__po1801">[1]Listy!#REF!</definedName>
    <definedName name="_po1801">[1]Listy!#REF!</definedName>
    <definedName name="a">[2]Listy!#REF!</definedName>
    <definedName name="alternatywa">[3]Listy!$A$75:$A$77</definedName>
    <definedName name="cel_wopp">[3]Listy!$A$1:$A$9</definedName>
    <definedName name="forma">[3]Listy!#REF!</definedName>
    <definedName name="forma_prawna">[3]Listy!#REF!</definedName>
    <definedName name="forma_prawna1">[3]Listy!$A$16:$A$21</definedName>
    <definedName name="forma1">[3]Listy!$A$145:$A$151</definedName>
    <definedName name="GPK">[4]Arkusz1!$B$21:$B$23</definedName>
    <definedName name="innowacja">[3]Listy!#REF!</definedName>
    <definedName name="IXSY">'[5]III.Charakt.'!$AP$1:$AP$2</definedName>
    <definedName name="kraje">[3]Listy!#REF!</definedName>
    <definedName name="kraje1">[3]Listy!$A$92:$A$120</definedName>
    <definedName name="limit">[3]Listy!#REF!</definedName>
    <definedName name="limitpomocy">[3]Listy!#REF!</definedName>
    <definedName name="mierniki">[3]Listy!#REF!</definedName>
    <definedName name="_xlnm.Print_Area" localSheetId="0">'kalkul. kubat. magazynu'!$A$1:$E$29</definedName>
    <definedName name="obywatelstwo">[3]Listy!$A$23:$A$51</definedName>
    <definedName name="opcje">[3]Listy!$A$123:$A$126</definedName>
    <definedName name="oswiadczenie">[3]Listy!#REF!</definedName>
    <definedName name="PKD">[3]Listy!#REF!</definedName>
    <definedName name="POW_DOLNO">[3]Listy!#REF!</definedName>
    <definedName name="rach">'[6]Strona tytuł.'!$AQ$105:$AQ$112</definedName>
    <definedName name="rozporządzenia">[3]Listy!#REF!</definedName>
    <definedName name="Rozwój_usług_rolniczych">[7]Listy!#REF!</definedName>
    <definedName name="stan">[8]Listy!$A$208:$A$210</definedName>
    <definedName name="stancywilny">[3]Listy!$A$141:$A$143</definedName>
    <definedName name="status">[3]Listy!#REF!</definedName>
    <definedName name="transze">[3]Listy!$A$128:$A$132</definedName>
    <definedName name="wartość_wskaźnika">'[9]II.Id. OPERACJI'!$AO$24:$AO$25</definedName>
    <definedName name="wnioskodawcy">[3]Listy!$A$11:$A$14</definedName>
    <definedName name="Woj">[3]Powiaty!$B$1:$Q$1</definedName>
    <definedName name="Wojewódz2">[3]Powiaty!$A$1:$Q$1</definedName>
    <definedName name="województwa1">[3]Powiaty!$A$2:$Q$2</definedName>
    <definedName name="Województwo">'[3]I.Cel_II.Ident.'!$I$41</definedName>
    <definedName name="województwo1">'[6]Strona tytuł.'!$C$49</definedName>
    <definedName name="wskaźniki">'[9]II.Id. OPERACJI'!$AO$16:$AO$21</definedName>
    <definedName name="wskaźniki1">[3]Listy!#REF!,[3]Listy!#REF!</definedName>
    <definedName name="wskaźniki2">[3]Listy!#REF!</definedName>
    <definedName name="wybierz_z_listy">[3]Listy!#REF!</definedName>
    <definedName name="x">[3]Listy!$A$80:$A$81</definedName>
    <definedName name="XX">[6]Oświadczenia!$AN$40:$AN$40</definedName>
    <definedName name="y">[10]Listy!$A$94:$A$95</definedName>
    <definedName name="zaliczka">[3]Listy!$A$134:$A$139</definedName>
    <definedName name="zaznaczenie">'[9]II.Id. OPERACJI'!$AO$1:$AO$2</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1" l="1"/>
  <c r="D27" i="1"/>
  <c r="E27" i="1" s="1"/>
  <c r="D26" i="1"/>
  <c r="E26" i="1" s="1"/>
  <c r="D23" i="1"/>
  <c r="E23" i="1" s="1"/>
  <c r="D19" i="1"/>
  <c r="E19" i="1" s="1"/>
  <c r="D17" i="1"/>
  <c r="E17" i="1" s="1"/>
  <c r="D13" i="1"/>
  <c r="E13" i="1" s="1"/>
  <c r="E28" i="1" l="1"/>
  <c r="E2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Monika Kołata</author>
  </authors>
  <commentList>
    <comment ref="B8" authorId="0" shapeId="0" xr:uid="{3D4FA3D9-39EA-4934-9D0A-28859197290B}">
      <text>
        <r>
          <rPr>
            <b/>
            <sz val="9"/>
            <color indexed="81"/>
            <rFont val="Tahoma"/>
            <family val="2"/>
            <charset val="238"/>
          </rPr>
          <t xml:space="preserve">UWAGA: </t>
        </r>
        <r>
          <rPr>
            <sz val="9"/>
            <color indexed="81"/>
            <rFont val="Tahoma"/>
            <family val="2"/>
            <charset val="238"/>
          </rPr>
          <t xml:space="preserve">
Jeżeli w tej kolumnie poszczególne komórki są wypełnione czerwonym tłem to zostały błednie wypełnione i należy porawić wybrane odpowiedzi. 
</t>
        </r>
      </text>
    </comment>
  </commentList>
</comments>
</file>

<file path=xl/sharedStrings.xml><?xml version="1.0" encoding="utf-8"?>
<sst xmlns="http://schemas.openxmlformats.org/spreadsheetml/2006/main" count="59" uniqueCount="38">
  <si>
    <t>Razem:</t>
  </si>
  <si>
    <t>(wybierz z listy)</t>
  </si>
  <si>
    <t xml:space="preserve">głeboka ściółka </t>
  </si>
  <si>
    <t>płytka ściółka</t>
  </si>
  <si>
    <t>bezściołowy</t>
  </si>
  <si>
    <t>tuczniki</t>
  </si>
  <si>
    <t>głęboka  tuczniki+ lochy płytka ściółka +prosięta bezściełowo</t>
  </si>
  <si>
    <t>głęboka  tuczniki+ lochy bezściełowo+prosięta płytka ściólka</t>
  </si>
  <si>
    <t>płytka  tuczniki+ lochy płytka ściółka +prosięta bezściełowo</t>
  </si>
  <si>
    <t>prosięta</t>
  </si>
  <si>
    <t>płytka  tuczniki+ lochy bezściełowo+prosięta płytka ściólka</t>
  </si>
  <si>
    <t xml:space="preserve">Cykl otwarty: </t>
  </si>
  <si>
    <t>głęboka ściółka</t>
  </si>
  <si>
    <t>NIE</t>
  </si>
  <si>
    <t>TAK</t>
  </si>
  <si>
    <t>locha</t>
  </si>
  <si>
    <t>lochy</t>
  </si>
  <si>
    <t xml:space="preserve">Cykl zamknięty: </t>
  </si>
  <si>
    <r>
      <t>Roczne zapotrzebowanie na słomę 
(w m</t>
    </r>
    <r>
      <rPr>
        <vertAlign val="superscript"/>
        <sz val="10"/>
        <rFont val="Arial"/>
        <family val="2"/>
        <charset val="238"/>
      </rPr>
      <t>3</t>
    </r>
    <r>
      <rPr>
        <sz val="10"/>
        <rFont val="Arial"/>
        <family val="2"/>
        <charset val="238"/>
      </rPr>
      <t>)</t>
    </r>
  </si>
  <si>
    <r>
      <t>Zużycie słomy na 1 szt. 
(w m</t>
    </r>
    <r>
      <rPr>
        <vertAlign val="superscript"/>
        <sz val="10"/>
        <rFont val="Arial"/>
        <family val="2"/>
        <charset val="238"/>
      </rPr>
      <t>3</t>
    </r>
    <r>
      <rPr>
        <sz val="10"/>
        <rFont val="Arial"/>
        <family val="2"/>
        <charset val="238"/>
      </rPr>
      <t>)</t>
    </r>
  </si>
  <si>
    <t>Liczba świń 
(w szt.)</t>
  </si>
  <si>
    <t xml:space="preserve">Wybór właściwego typu utrzymania zwierząt </t>
  </si>
  <si>
    <t xml:space="preserve">Kalkulacja kubatury magazynu na słomę </t>
  </si>
  <si>
    <t>Nr EP Wnioskodawcy:</t>
  </si>
  <si>
    <t>tuczniki beściołowy + lochy/prosięta płytka (tab. 4)</t>
  </si>
  <si>
    <t>tuczniki beściołowy + lochy bezściełowo+prosięta płytka (tab.4)</t>
  </si>
  <si>
    <t>tuczniki beściołowy + lochy płytka + prosięta bezściełowo (tab.4)</t>
  </si>
  <si>
    <t>płytka  tuczniki+ lochy/prosięta płytka ściólka (tab.4)</t>
  </si>
  <si>
    <t>głęboka tuczniki+ lochy/prosięta płytka ściólka (tab. 4)</t>
  </si>
  <si>
    <t>głęboka tuczniki+ lochy/prosięta bezściełowo (tab. 7)</t>
  </si>
  <si>
    <t>płytka tuczniki+ lochy/prosięta bezściełowo (tab. 7)</t>
  </si>
  <si>
    <t xml:space="preserve">str. 6 i 9 ekspertyzy - cykl zamknięty </t>
  </si>
  <si>
    <t xml:space="preserve">str. 7 i 8 ekspertyzy - cykl otwarty </t>
  </si>
  <si>
    <t>tucznik płytka (tab. 5)</t>
  </si>
  <si>
    <t>tucznik głeboka  (tab. 5)</t>
  </si>
  <si>
    <t>prosięta płytka (tab. 6)</t>
  </si>
  <si>
    <r>
      <t>Kubatura magazynu na słomę (w m</t>
    </r>
    <r>
      <rPr>
        <b/>
        <vertAlign val="superscript"/>
        <sz val="11"/>
        <rFont val="Arial"/>
        <family val="2"/>
        <charset val="238"/>
      </rPr>
      <t>3</t>
    </r>
    <r>
      <rPr>
        <b/>
        <sz val="11"/>
        <rFont val="Arial"/>
        <family val="2"/>
        <charset val="238"/>
      </rPr>
      <t xml:space="preserve">)
</t>
    </r>
    <r>
      <rPr>
        <sz val="10"/>
        <rFont val="Arial"/>
        <family val="2"/>
        <charset val="238"/>
      </rPr>
      <t>(po zaokrągleniu w górę ilości maksymalnego rocznego zapotrzebowania na słomę)</t>
    </r>
  </si>
  <si>
    <r>
      <t xml:space="preserve">Liczba świń sprzedanych, padłych oraz poddanych ubojowi na użytek własny (w okresie od </t>
    </r>
    <r>
      <rPr>
        <b/>
        <sz val="11"/>
        <rFont val="Arial"/>
        <family val="2"/>
        <charset val="238"/>
      </rPr>
      <t xml:space="preserve">1 czerwca 2023 r. </t>
    </r>
    <r>
      <rPr>
        <sz val="11"/>
        <rFont val="Arial"/>
        <family val="2"/>
        <charset val="238"/>
      </rPr>
      <t>do</t>
    </r>
    <r>
      <rPr>
        <b/>
        <sz val="11"/>
        <rFont val="Arial"/>
        <family val="2"/>
        <charset val="238"/>
      </rPr>
      <t xml:space="preserve"> 31 maja 2024 r.</t>
    </r>
    <r>
      <rPr>
        <sz val="11"/>
        <rFont val="Arial"/>
        <family val="2"/>
        <charset val="238"/>
      </rPr>
      <t>) ustalona na podstawie danych zawartych w komputerowej bazie danych prowadzonej przez ARiMR zawierającej informacje dotyczące identyfikacji zwierząt i siedzib stad tych zwierząt.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</si>
</sst>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5" x14ac:knownFonts="1">
    <font>
      <sz val="10"/>
      <name val="Arial"/>
      <charset val="238"/>
    </font>
    <font>
      <sz val="10"/>
      <color rgb="FFFF0000"/>
      <name val="Arial"/>
      <family val="2"/>
      <charset val="238"/>
    </font>
    <font>
      <sz val="11"/>
      <color rgb="FFFF0000"/>
      <name val="Arial"/>
      <family val="2"/>
      <charset val="238"/>
    </font>
    <font>
      <b/>
      <sz val="11"/>
      <color theme="1"/>
      <name val="Arial"/>
      <family val="2"/>
      <charset val="238"/>
    </font>
    <font>
      <b/>
      <sz val="11"/>
      <name val="Arial"/>
      <family val="2"/>
      <charset val="238"/>
    </font>
    <font>
      <b/>
      <vertAlign val="superscript"/>
      <sz val="11"/>
      <name val="Arial"/>
      <family val="2"/>
      <charset val="238"/>
    </font>
    <font>
      <sz val="11"/>
      <name val="Arial"/>
      <family val="2"/>
      <charset val="238"/>
    </font>
    <font>
      <b/>
      <sz val="11"/>
      <color rgb="FFFF0000"/>
      <name val="Arial"/>
      <family val="2"/>
      <charset val="238"/>
    </font>
    <font>
      <sz val="11"/>
      <color theme="1"/>
      <name val="Arial"/>
      <family val="2"/>
      <charset val="238"/>
    </font>
    <font>
      <b/>
      <sz val="16"/>
      <color rgb="FFFF0000"/>
      <name val="Arial"/>
      <family val="2"/>
      <charset val="238"/>
    </font>
    <font>
      <sz val="10"/>
      <name val="Arial"/>
      <family val="2"/>
      <charset val="238"/>
    </font>
    <font>
      <vertAlign val="superscript"/>
      <sz val="10"/>
      <name val="Arial"/>
      <family val="2"/>
      <charset val="238"/>
    </font>
    <font>
      <strike/>
      <sz val="11"/>
      <name val="Arial"/>
      <family val="2"/>
      <charset val="238"/>
    </font>
    <font>
      <sz val="9"/>
      <color rgb="FFFF0000"/>
      <name val="Arial"/>
      <family val="2"/>
      <charset val="238"/>
    </font>
    <font>
      <sz val="9"/>
      <name val="Arial"/>
      <family val="2"/>
      <charset val="238"/>
    </font>
    <font>
      <b/>
      <sz val="10"/>
      <name val="Arial"/>
      <family val="2"/>
      <charset val="238"/>
    </font>
    <font>
      <b/>
      <i/>
      <sz val="8"/>
      <name val="Arial"/>
      <family val="2"/>
      <charset val="238"/>
    </font>
    <font>
      <sz val="8"/>
      <name val="Arial"/>
      <family val="2"/>
      <charset val="238"/>
    </font>
    <font>
      <b/>
      <sz val="9"/>
      <color indexed="81"/>
      <name val="Tahoma"/>
      <family val="2"/>
      <charset val="238"/>
    </font>
    <font>
      <sz val="9"/>
      <color indexed="81"/>
      <name val="Tahoma"/>
      <family val="2"/>
      <charset val="238"/>
    </font>
    <font>
      <b/>
      <i/>
      <sz val="8"/>
      <color theme="2" tint="-0.249977111117893"/>
      <name val="Arial"/>
      <family val="2"/>
      <charset val="238"/>
    </font>
    <font>
      <sz val="10"/>
      <color theme="2" tint="-0.249977111117893"/>
      <name val="Arial"/>
      <family val="2"/>
      <charset val="238"/>
    </font>
    <font>
      <sz val="9"/>
      <color theme="2" tint="-0.249977111117893"/>
      <name val="Arial"/>
      <family val="2"/>
      <charset val="238"/>
    </font>
    <font>
      <sz val="11"/>
      <color theme="2" tint="-0.249977111117893"/>
      <name val="Arial"/>
      <family val="2"/>
      <charset val="238"/>
    </font>
    <font>
      <b/>
      <sz val="11"/>
      <color theme="2" tint="-0.249977111117893"/>
      <name val="Arial"/>
      <family val="2"/>
      <charset val="238"/>
    </font>
  </fonts>
  <fills count="8">
    <fill>
      <patternFill patternType="none"/>
    </fill>
    <fill>
      <patternFill patternType="gray125"/>
    </fill>
    <fill>
      <patternFill patternType="solid">
        <fgColor theme="0"/>
        <bgColor indexed="64"/>
      </patternFill>
    </fill>
    <fill>
      <patternFill patternType="solid">
        <fgColor rgb="FFFFFF00"/>
        <bgColor rgb="FF000000"/>
      </patternFill>
    </fill>
    <fill>
      <patternFill patternType="solid">
        <fgColor theme="2" tint="-9.9978637043366805E-2"/>
        <bgColor rgb="FF000000"/>
      </patternFill>
    </fill>
    <fill>
      <patternFill patternType="solid">
        <fgColor theme="2" tint="-9.9978637043366805E-2"/>
        <bgColor indexed="64"/>
      </patternFill>
    </fill>
    <fill>
      <patternFill patternType="solid">
        <fgColor theme="0"/>
        <bgColor rgb="FF000000"/>
      </patternFill>
    </fill>
    <fill>
      <patternFill patternType="solid">
        <fgColor theme="2"/>
        <bgColor indexed="64"/>
      </patternFill>
    </fill>
  </fills>
  <borders count="13">
    <border>
      <left/>
      <right/>
      <top/>
      <bottom/>
      <diagonal/>
    </border>
    <border>
      <left style="thin">
        <color rgb="FFAEAAAA"/>
      </left>
      <right style="thin">
        <color rgb="FFAEAAAA"/>
      </right>
      <top style="thin">
        <color rgb="FFAEAAAA"/>
      </top>
      <bottom style="thin">
        <color rgb="FFAEAAAA"/>
      </bottom>
      <diagonal/>
    </border>
    <border>
      <left/>
      <right/>
      <top style="thin">
        <color rgb="FFAEAAAA"/>
      </top>
      <bottom style="thin">
        <color rgb="FFAEAAAA"/>
      </bottom>
      <diagonal/>
    </border>
    <border>
      <left style="thin">
        <color rgb="FFAEAAAA"/>
      </left>
      <right/>
      <top style="thin">
        <color rgb="FFAEAAAA"/>
      </top>
      <bottom style="thin">
        <color rgb="FFAEAAAA"/>
      </bottom>
      <diagonal/>
    </border>
    <border>
      <left/>
      <right/>
      <top style="thin">
        <color rgb="FFAEAAAA"/>
      </top>
      <bottom/>
      <diagonal/>
    </border>
    <border>
      <left style="thin">
        <color rgb="FFAEAAAA"/>
      </left>
      <right style="thin">
        <color rgb="FFAEAAAA"/>
      </right>
      <top/>
      <bottom style="thin">
        <color rgb="FFAEAAAA"/>
      </bottom>
      <diagonal/>
    </border>
    <border diagonalUp="1" diagonalDown="1">
      <left style="thin">
        <color rgb="FFAEAAAA"/>
      </left>
      <right style="thin">
        <color rgb="FFAEAAAA"/>
      </right>
      <top/>
      <bottom style="thin">
        <color rgb="FFAEAAAA"/>
      </bottom>
      <diagonal style="thin">
        <color rgb="FFAEAAAA"/>
      </diagonal>
    </border>
    <border>
      <left/>
      <right/>
      <top/>
      <bottom style="thin">
        <color rgb="FFAEAAAA"/>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diagonalUp="1" diagonalDown="1">
      <left style="thin">
        <color rgb="FFAEAAAA"/>
      </left>
      <right style="thin">
        <color rgb="FFAEAAAA"/>
      </right>
      <top style="thin">
        <color rgb="FFAEAAAA"/>
      </top>
      <bottom style="thin">
        <color rgb="FFAEAAAA"/>
      </bottom>
      <diagonal style="thin">
        <color rgb="FFAEAAAA"/>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cellStyleXfs>
  <cellXfs count="63">
    <xf numFmtId="0" fontId="0" fillId="0" borderId="0" xfId="0"/>
    <xf numFmtId="0" fontId="1" fillId="0" borderId="0" xfId="0" applyFont="1"/>
    <xf numFmtId="0" fontId="1" fillId="2" borderId="0" xfId="0" applyFont="1" applyFill="1"/>
    <xf numFmtId="0" fontId="2" fillId="0" borderId="0" xfId="0" applyFont="1" applyFill="1" applyBorder="1"/>
    <xf numFmtId="2" fontId="3" fillId="3" borderId="1" xfId="0" applyNumberFormat="1" applyFont="1" applyFill="1" applyBorder="1" applyAlignment="1">
      <alignment horizontal="center"/>
    </xf>
    <xf numFmtId="164" fontId="3" fillId="4" borderId="5" xfId="0" applyNumberFormat="1" applyFont="1" applyFill="1" applyBorder="1"/>
    <xf numFmtId="0" fontId="7" fillId="4" borderId="6" xfId="0" applyFont="1" applyFill="1" applyBorder="1" applyAlignment="1"/>
    <xf numFmtId="0" fontId="4" fillId="4" borderId="5" xfId="0" applyFont="1" applyFill="1" applyBorder="1" applyAlignment="1"/>
    <xf numFmtId="164" fontId="8" fillId="5" borderId="8" xfId="0" applyNumberFormat="1" applyFont="1" applyFill="1" applyBorder="1"/>
    <xf numFmtId="164" fontId="6" fillId="4" borderId="8" xfId="0" applyNumberFormat="1" applyFont="1" applyFill="1" applyBorder="1"/>
    <xf numFmtId="0" fontId="8" fillId="0" borderId="8" xfId="0" applyFont="1" applyFill="1" applyBorder="1" applyProtection="1">
      <protection locked="0"/>
    </xf>
    <xf numFmtId="0" fontId="6" fillId="0" borderId="8" xfId="0" applyFont="1" applyFill="1" applyBorder="1" applyAlignment="1" applyProtection="1">
      <alignment horizontal="center"/>
      <protection locked="0"/>
    </xf>
    <xf numFmtId="0" fontId="4" fillId="4" borderId="8" xfId="0" applyFont="1" applyFill="1" applyBorder="1"/>
    <xf numFmtId="0" fontId="2" fillId="0" borderId="0" xfId="0" applyFont="1" applyFill="1" applyBorder="1" applyAlignment="1">
      <alignment horizontal="center"/>
    </xf>
    <xf numFmtId="0" fontId="8" fillId="0" borderId="9" xfId="0" applyFont="1" applyFill="1" applyBorder="1" applyProtection="1">
      <protection locked="0"/>
    </xf>
    <xf numFmtId="0" fontId="6" fillId="4" borderId="8" xfId="0" applyFont="1" applyFill="1" applyBorder="1"/>
    <xf numFmtId="0" fontId="8" fillId="0" borderId="0" xfId="0" applyFont="1" applyFill="1" applyBorder="1" applyProtection="1">
      <protection locked="0"/>
    </xf>
    <xf numFmtId="0" fontId="8" fillId="5" borderId="0" xfId="0" applyFont="1" applyFill="1" applyBorder="1" applyProtection="1">
      <protection locked="0"/>
    </xf>
    <xf numFmtId="0" fontId="7" fillId="4" borderId="0" xfId="0" applyFont="1" applyFill="1" applyBorder="1" applyAlignment="1"/>
    <xf numFmtId="0" fontId="4" fillId="4" borderId="0" xfId="0" applyFont="1" applyFill="1" applyBorder="1" applyAlignment="1"/>
    <xf numFmtId="0" fontId="10" fillId="4" borderId="1" xfId="0" applyFont="1" applyFill="1" applyBorder="1" applyAlignment="1">
      <alignment horizontal="center" vertical="center" wrapText="1"/>
    </xf>
    <xf numFmtId="0" fontId="2" fillId="4" borderId="10" xfId="0" applyFont="1" applyFill="1" applyBorder="1"/>
    <xf numFmtId="0" fontId="6" fillId="0" borderId="0" xfId="0" applyFont="1" applyFill="1" applyBorder="1"/>
    <xf numFmtId="0" fontId="4" fillId="6" borderId="1" xfId="0" applyFont="1" applyFill="1" applyBorder="1" applyAlignment="1" applyProtection="1">
      <alignment horizontal="center" vertical="center"/>
      <protection locked="0"/>
    </xf>
    <xf numFmtId="0" fontId="13" fillId="0" borderId="0" xfId="0" applyFont="1" applyProtection="1"/>
    <xf numFmtId="0" fontId="14" fillId="0" borderId="0" xfId="0" applyFont="1" applyProtection="1"/>
    <xf numFmtId="0" fontId="14" fillId="2" borderId="0" xfId="0" applyFont="1" applyFill="1" applyBorder="1" applyProtection="1"/>
    <xf numFmtId="0" fontId="10" fillId="0" borderId="0" xfId="0" applyFont="1"/>
    <xf numFmtId="0" fontId="10" fillId="2" borderId="0" xfId="0" applyFont="1" applyFill="1"/>
    <xf numFmtId="0" fontId="16" fillId="7" borderId="0" xfId="1" applyNumberFormat="1" applyFont="1" applyFill="1" applyBorder="1" applyAlignment="1" applyProtection="1">
      <alignment vertical="top" wrapText="1"/>
    </xf>
    <xf numFmtId="0" fontId="15" fillId="2" borderId="0" xfId="0" applyFont="1" applyFill="1" applyBorder="1" applyAlignment="1">
      <alignment horizontal="center" vertical="center"/>
    </xf>
    <xf numFmtId="0" fontId="14" fillId="2" borderId="0" xfId="0" applyFont="1" applyFill="1" applyProtection="1"/>
    <xf numFmtId="0" fontId="15" fillId="2" borderId="0" xfId="0" applyFont="1" applyFill="1"/>
    <xf numFmtId="0" fontId="20" fillId="7" borderId="0" xfId="1" applyNumberFormat="1" applyFont="1" applyFill="1" applyBorder="1" applyAlignment="1" applyProtection="1">
      <alignment vertical="top" wrapText="1"/>
    </xf>
    <xf numFmtId="0" fontId="21" fillId="0" borderId="0" xfId="0" applyFont="1"/>
    <xf numFmtId="0" fontId="22" fillId="2" borderId="0" xfId="0" applyFont="1" applyFill="1" applyProtection="1"/>
    <xf numFmtId="0" fontId="22" fillId="2" borderId="0" xfId="0" applyFont="1" applyFill="1" applyBorder="1" applyProtection="1"/>
    <xf numFmtId="0" fontId="23" fillId="0" borderId="0" xfId="0" applyFont="1" applyFill="1" applyBorder="1"/>
    <xf numFmtId="0" fontId="24" fillId="0" borderId="0" xfId="0" applyFont="1" applyFill="1" applyBorder="1"/>
    <xf numFmtId="164" fontId="23" fillId="0" borderId="0" xfId="0" applyNumberFormat="1" applyFont="1" applyFill="1" applyBorder="1"/>
    <xf numFmtId="0" fontId="23" fillId="0" borderId="4" xfId="0" applyFont="1" applyFill="1" applyBorder="1" applyAlignment="1">
      <alignment wrapText="1"/>
    </xf>
    <xf numFmtId="0" fontId="23" fillId="0" borderId="0" xfId="0" applyFont="1" applyFill="1" applyBorder="1" applyAlignment="1">
      <alignment horizontal="left" wrapText="1"/>
    </xf>
    <xf numFmtId="164" fontId="23" fillId="0" borderId="0" xfId="0" applyNumberFormat="1" applyFont="1"/>
    <xf numFmtId="0" fontId="23" fillId="0" borderId="0" xfId="0" applyFont="1" applyAlignment="1">
      <alignment horizontal="left"/>
    </xf>
    <xf numFmtId="0" fontId="9" fillId="2" borderId="0" xfId="0" applyFont="1" applyFill="1" applyBorder="1" applyAlignment="1">
      <alignment horizontal="center" wrapText="1"/>
    </xf>
    <xf numFmtId="0" fontId="2" fillId="4" borderId="0" xfId="0" applyFont="1" applyFill="1" applyBorder="1" applyAlignment="1">
      <alignment horizontal="center"/>
    </xf>
    <xf numFmtId="0" fontId="4" fillId="4" borderId="0" xfId="0" applyFont="1" applyFill="1" applyBorder="1" applyAlignment="1">
      <alignment horizontal="left"/>
    </xf>
    <xf numFmtId="0" fontId="6" fillId="4" borderId="0" xfId="0" applyFont="1" applyFill="1" applyBorder="1" applyAlignment="1" applyProtection="1">
      <alignment horizontal="center"/>
    </xf>
    <xf numFmtId="0" fontId="17" fillId="0" borderId="0" xfId="0" applyFont="1" applyBorder="1" applyAlignment="1">
      <alignment horizontal="center"/>
    </xf>
    <xf numFmtId="0" fontId="6" fillId="4" borderId="0" xfId="0" applyFont="1" applyFill="1" applyBorder="1" applyAlignment="1">
      <alignment horizontal="left"/>
    </xf>
    <xf numFmtId="0" fontId="6" fillId="4" borderId="0" xfId="0" applyFont="1" applyFill="1" applyBorder="1" applyAlignment="1">
      <alignment horizontal="center"/>
    </xf>
    <xf numFmtId="0" fontId="2" fillId="2" borderId="2" xfId="0" applyFont="1" applyFill="1" applyBorder="1" applyAlignment="1">
      <alignment horizontal="center"/>
    </xf>
    <xf numFmtId="0" fontId="10" fillId="2" borderId="11" xfId="0" applyFont="1" applyFill="1" applyBorder="1" applyAlignment="1" applyProtection="1">
      <alignment horizontal="center"/>
      <protection locked="0"/>
    </xf>
    <xf numFmtId="0" fontId="10" fillId="2" borderId="12" xfId="0" applyFont="1" applyFill="1" applyBorder="1" applyAlignment="1" applyProtection="1">
      <alignment horizontal="center"/>
      <protection locked="0"/>
    </xf>
    <xf numFmtId="0" fontId="4" fillId="2" borderId="7" xfId="0" applyFont="1" applyFill="1" applyBorder="1" applyAlignment="1" applyProtection="1">
      <alignment horizontal="center" vertical="center"/>
    </xf>
    <xf numFmtId="0" fontId="10" fillId="2" borderId="0" xfId="0" applyFont="1" applyFill="1" applyAlignment="1"/>
    <xf numFmtId="0" fontId="6" fillId="0" borderId="3" xfId="0" applyFont="1" applyFill="1" applyBorder="1" applyAlignment="1" applyProtection="1">
      <alignment horizontal="justify" vertical="center" wrapText="1"/>
      <protection locked="0"/>
    </xf>
    <xf numFmtId="0" fontId="12" fillId="0" borderId="2" xfId="0" applyFont="1" applyFill="1" applyBorder="1" applyAlignment="1" applyProtection="1">
      <alignment horizontal="justify" vertical="center" wrapText="1"/>
      <protection locked="0"/>
    </xf>
    <xf numFmtId="0" fontId="4" fillId="4" borderId="3" xfId="0" applyFont="1" applyFill="1" applyBorder="1" applyAlignment="1">
      <alignment horizontal="left" wrapText="1"/>
    </xf>
    <xf numFmtId="0" fontId="4" fillId="4" borderId="2" xfId="0" applyFont="1" applyFill="1" applyBorder="1" applyAlignment="1">
      <alignment horizontal="left" wrapText="1"/>
    </xf>
    <xf numFmtId="0" fontId="1" fillId="2" borderId="0" xfId="0" applyFont="1" applyFill="1" applyAlignment="1" applyProtection="1">
      <alignment horizontal="center" vertical="center"/>
      <protection locked="0"/>
    </xf>
    <xf numFmtId="0" fontId="24" fillId="0" borderId="7" xfId="0" applyFont="1" applyFill="1" applyBorder="1" applyAlignment="1">
      <alignment horizontal="center" wrapText="1"/>
    </xf>
    <xf numFmtId="0" fontId="4" fillId="4" borderId="5" xfId="0" applyFont="1" applyFill="1" applyBorder="1" applyAlignment="1">
      <alignment horizontal="left"/>
    </xf>
  </cellXfs>
  <cellStyles count="2">
    <cellStyle name="Normalny" xfId="0" builtinId="0"/>
    <cellStyle name="Normalny 2" xfId="1" xr:uid="{5BCCD30E-CD93-4304-969F-B78D6891F00A}"/>
  </cellStyles>
  <dxfs count="8">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szik.pl\dane\Users\groszkowski.tomasz\AppData\Local\Microsoft\Windows\INetCache\Content.Outlook\NLCHVB5W\2016_07_07_WoPP_rozwo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szik.pl\dane\DROW\SRDiIT\6_2_Premie\16%2001%202017%20_akceptacja_MRiRW\2017_01_25_%20poprawki_MRiRW_przes&#322;ane%20do%20zatwierdzenia\2017_01_25_WoPP_premie_MRiR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WP/WOPP/5_1/2022%20II%20nab&#243;r/wopp_5_1_na%20stron&#281;%20nieak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szik.pl\dane\Users\groszkowski.tomasz\Downloads\Wniosek_o_platnosc_-_4_2-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szik.pl\dane\DROW\SRDiIT\WOP-P&#322;aszczowy\2019_04_wop\na%20stron&#281;\2019_05_13_wniosek%20o%20p&#322;atno&#347;&#263;_p&#322;aszczow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szik.pl\dane\DROW\SRDiIT\Monika%20Ko&#322;ata\WOPP_PROW%202014-2020\6.2\Nab&#243;r%20czerwiec%202017\2017_05_25_wopp_6_2_z%20siedzibami%20sta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szik.pl\dane\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świad_współ"/>
      <sheetName val="zał. 3 Dane osobowe"/>
      <sheetName val="zał.4 następca_nabywca"/>
      <sheetName val="zał.4 następca_prawny"/>
      <sheetName val="zał.5 oświad następcy"/>
      <sheetName val="częsci usunięte"/>
    </sheetNames>
    <sheetDataSet>
      <sheetData sheetId="0"/>
      <sheetData sheetId="1" refreshError="1"/>
      <sheetData sheetId="2" refreshError="1"/>
      <sheetData sheetId="3" refreshError="1"/>
      <sheetData sheetId="4"/>
      <sheetData sheetId="5">
        <row r="88">
          <cell r="A88" t="str">
            <v>(wybierz z listy)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Posiadacz"/>
      <sheetName val="III.Opis_IV.Charak"/>
      <sheetName val="kody PKD"/>
      <sheetName val="V.Zestawienie"/>
      <sheetName val="VI.Finans."/>
      <sheetName val="Listy"/>
      <sheetName val="VII.Inf.zał."/>
      <sheetName val="VIII. Ośw.Wniosk."/>
      <sheetName val="Zał2_ośw_współ"/>
      <sheetName val="zał.4 następca_prawny"/>
      <sheetName val="zał3 ośw. następcy"/>
    </sheetNames>
    <sheetDataSet>
      <sheetData sheetId="0" refreshError="1"/>
      <sheetData sheetId="1" refreshError="1"/>
      <sheetData sheetId="2" refreshError="1"/>
      <sheetData sheetId="3" refreshError="1"/>
      <sheetData sheetId="4" refreshError="1"/>
      <sheetData sheetId="5" refreshError="1"/>
      <sheetData sheetId="6">
        <row r="95">
          <cell r="A95" t="str">
            <v>X</v>
          </cell>
        </row>
      </sheetData>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iny"/>
      <sheetName val="Powiaty"/>
      <sheetName val="I.Cel_II.Ident."/>
      <sheetName val="II.A Dane"/>
      <sheetName val="III.Charak"/>
      <sheetName val="IV.Dane operacji"/>
      <sheetName val="V.Zestawienie"/>
      <sheetName val="VI.Finans."/>
      <sheetName val="Listy"/>
      <sheetName val="VII.Inf.zał."/>
      <sheetName val="VIII. Ośw.Wniosk."/>
      <sheetName val="zał1_opis_zadań"/>
      <sheetName val="zał2_ośw._gosp"/>
      <sheetName val="zał4_kalk_pasza"/>
      <sheetName val="zał5_następca_nabywca"/>
      <sheetName val="zał.4 następca_prawny"/>
      <sheetName val="zał6_oświad_następcy"/>
      <sheetName val="zał7_klauz_inform"/>
      <sheetName val="zał8_ośw._kwalif. VAT."/>
    </sheetNames>
    <sheetDataSet>
      <sheetData sheetId="0"/>
      <sheetData sheetId="1">
        <row r="1">
          <cell r="A1" t="str">
            <v>(wybierz z listy)</v>
          </cell>
          <cell r="B1" t="str">
            <v>DOLNOŚLĄSKIE</v>
          </cell>
          <cell r="C1" t="str">
            <v>KUJAWSKO_POMORSKIE</v>
          </cell>
          <cell r="D1" t="str">
            <v>LUBELSKIE</v>
          </cell>
          <cell r="E1" t="str">
            <v>LUBUSKIE</v>
          </cell>
          <cell r="F1" t="str">
            <v>ŁÓDZKIE</v>
          </cell>
          <cell r="G1" t="str">
            <v>MAŁOPOLSKIE</v>
          </cell>
          <cell r="H1" t="str">
            <v>MAZOWIECKIE</v>
          </cell>
          <cell r="I1" t="str">
            <v>OPOLSKIE</v>
          </cell>
          <cell r="J1" t="str">
            <v>PODKARPACKIE</v>
          </cell>
          <cell r="K1" t="str">
            <v>PODLASKIE</v>
          </cell>
          <cell r="L1" t="str">
            <v>POMORSKIE</v>
          </cell>
          <cell r="M1" t="str">
            <v>ŚLĄSKIE</v>
          </cell>
          <cell r="N1" t="str">
            <v>ŚWIĘTOKRZYSKIE</v>
          </cell>
          <cell r="O1" t="str">
            <v>WARMIŃSKO_MAZURSKIE</v>
          </cell>
          <cell r="P1" t="str">
            <v>WIELKOPOLSKIE</v>
          </cell>
          <cell r="Q1" t="str">
            <v>ZACHODNIOPOMORSKIE</v>
          </cell>
        </row>
        <row r="2">
          <cell r="A2" t="str">
            <v>wybierz z listy</v>
          </cell>
          <cell r="B2" t="str">
            <v>DOLNOŚLĄSKIE</v>
          </cell>
          <cell r="C2" t="str">
            <v>KUJAWSKO_POMORSKIE</v>
          </cell>
          <cell r="D2" t="str">
            <v>LUBELSKIE</v>
          </cell>
          <cell r="E2" t="str">
            <v>LUBUSKIE</v>
          </cell>
          <cell r="F2" t="str">
            <v>ŁÓDZKIE</v>
          </cell>
          <cell r="G2" t="str">
            <v>MAŁOPOLSKIE</v>
          </cell>
          <cell r="H2" t="str">
            <v>MAZOWIECKIE</v>
          </cell>
          <cell r="I2" t="str">
            <v>OPOLSKIE</v>
          </cell>
          <cell r="J2" t="str">
            <v>PODKARPACKIE</v>
          </cell>
          <cell r="K2" t="str">
            <v>PODLASKIE</v>
          </cell>
          <cell r="L2" t="str">
            <v>POMORSKIE</v>
          </cell>
          <cell r="M2" t="str">
            <v>ŚLĄSKIE</v>
          </cell>
          <cell r="N2" t="str">
            <v>ŚWIĘTOKRZYSKIE</v>
          </cell>
          <cell r="O2" t="str">
            <v>WARMIŃSKO_MAZURSKIE</v>
          </cell>
          <cell r="P2" t="str">
            <v>WIELKOPOLSKIE</v>
          </cell>
          <cell r="Q2" t="str">
            <v>ZACHODNIOPOMORSKIE</v>
          </cell>
        </row>
      </sheetData>
      <sheetData sheetId="2">
        <row r="41">
          <cell r="I41" t="str">
            <v>(wybierz z listy)</v>
          </cell>
        </row>
      </sheetData>
      <sheetData sheetId="3"/>
      <sheetData sheetId="4"/>
      <sheetData sheetId="5"/>
      <sheetData sheetId="6"/>
      <sheetData sheetId="7"/>
      <sheetData sheetId="8">
        <row r="1">
          <cell r="A1" t="str">
            <v>(wybierz z listy)</v>
          </cell>
        </row>
        <row r="2">
          <cell r="A2" t="str">
            <v xml:space="preserve">złożenie wniosku o przyznanie pomocy </v>
          </cell>
        </row>
        <row r="3">
          <cell r="A3" t="str">
            <v xml:space="preserve">zmiana złożonego wniosku o przyznanie pomocy </v>
          </cell>
        </row>
        <row r="4">
          <cell r="A4" t="str">
            <v xml:space="preserve">korekta złożonego wniosku o przyznanie pomocy  </v>
          </cell>
        </row>
        <row r="5">
          <cell r="A5" t="str">
            <v xml:space="preserve">wycofanie złożonego wniosku o przyznanie pomocy  </v>
          </cell>
        </row>
        <row r="6">
          <cell r="A6" t="str">
            <v>złożenie wniosku następcy prawnego/nabywcy o przyznanie pomocy</v>
          </cell>
        </row>
        <row r="7">
          <cell r="A7" t="str">
            <v>zmiana złożonego wniosku następcy prawnego/nabywcy o przyznanie pomocy</v>
          </cell>
        </row>
        <row r="8">
          <cell r="A8" t="str">
            <v xml:space="preserve">korekta złożonego wniosku następcy prawnego/nabywcy o przyznanie pomocy </v>
          </cell>
        </row>
        <row r="9">
          <cell r="A9" t="str">
            <v>wycofanie złożonego wniosku następcy prawnego/nabywcy o przyznanie pomocy</v>
          </cell>
        </row>
        <row r="11">
          <cell r="A11" t="str">
            <v>(wybierz z listy)</v>
          </cell>
        </row>
        <row r="12">
          <cell r="A12" t="str">
            <v>ROLNIK</v>
          </cell>
        </row>
        <row r="13">
          <cell r="A13" t="str">
            <v>SPÓŁKA WODNA</v>
          </cell>
        </row>
        <row r="14">
          <cell r="A14" t="str">
            <v>ZWIĄZEK SPÓŁEK WODNYCH</v>
          </cell>
        </row>
        <row r="16">
          <cell r="A16" t="str">
            <v>(wybierz z listy)</v>
          </cell>
        </row>
        <row r="17">
          <cell r="A17" t="str">
            <v>OSOBA FIZYCZNA</v>
          </cell>
        </row>
        <row r="18">
          <cell r="A18" t="str">
            <v>OSOBA PRAWNA</v>
          </cell>
        </row>
        <row r="19">
          <cell r="A19" t="str">
            <v xml:space="preserve">JEDNOSTKA ORGANIZACYJNA NIEPOSIADAJĄCA OSOBOWOŚCI PRAWNEJ </v>
          </cell>
        </row>
        <row r="20">
          <cell r="A20" t="str">
            <v>WSPÓLNICY SPÓŁKI CYWILNEJ</v>
          </cell>
        </row>
        <row r="21">
          <cell r="A21" t="str">
            <v xml:space="preserve">ODDZIAŁ PRZEDSIĘBIORCY ZAGRANICZNEGO </v>
          </cell>
        </row>
        <row r="23">
          <cell r="A23" t="str">
            <v>(wybierz z listy)</v>
          </cell>
        </row>
        <row r="24">
          <cell r="A24" t="str">
            <v>AT - Austria</v>
          </cell>
        </row>
        <row r="25">
          <cell r="A25" t="str">
            <v>BE - Belgia</v>
          </cell>
        </row>
        <row r="26">
          <cell r="A26" t="str">
            <v>GB - Wielka Brytania</v>
          </cell>
        </row>
        <row r="27">
          <cell r="A27" t="str">
            <v>BG - Bułgaria</v>
          </cell>
        </row>
        <row r="28">
          <cell r="A28" t="str">
            <v>HR - Chorwacja</v>
          </cell>
        </row>
        <row r="29">
          <cell r="A29" t="str">
            <v>CY - Cypr</v>
          </cell>
        </row>
        <row r="30">
          <cell r="A30" t="str">
            <v>CZ - Czechy</v>
          </cell>
        </row>
        <row r="31">
          <cell r="A31" t="str">
            <v>DK - Dania</v>
          </cell>
        </row>
        <row r="32">
          <cell r="A32" t="str">
            <v>EE - Estonia</v>
          </cell>
        </row>
        <row r="33">
          <cell r="A33" t="str">
            <v xml:space="preserve">FI - Finlandia </v>
          </cell>
        </row>
        <row r="34">
          <cell r="A34" t="str">
            <v>FR - Francja</v>
          </cell>
        </row>
        <row r="35">
          <cell r="A35" t="str">
            <v>GR - Grecja</v>
          </cell>
        </row>
        <row r="36">
          <cell r="A36" t="str">
            <v>ES - Hiszpania</v>
          </cell>
        </row>
        <row r="37">
          <cell r="A37" t="str">
            <v>NL - Holandia</v>
          </cell>
        </row>
        <row r="38">
          <cell r="A38" t="str">
            <v>IE - Irlandia</v>
          </cell>
        </row>
        <row r="39">
          <cell r="A39" t="str">
            <v>LT - Litwa</v>
          </cell>
        </row>
        <row r="40">
          <cell r="A40" t="str">
            <v>LU - Luksmeburg</v>
          </cell>
        </row>
        <row r="41">
          <cell r="A41" t="str">
            <v>LV - Łotwa</v>
          </cell>
        </row>
        <row r="42">
          <cell r="A42" t="str">
            <v>MT - Malta</v>
          </cell>
        </row>
        <row r="43">
          <cell r="A43" t="str">
            <v>DE - Niemcy</v>
          </cell>
        </row>
        <row r="44">
          <cell r="A44" t="str">
            <v xml:space="preserve">PL - Polska </v>
          </cell>
        </row>
        <row r="45">
          <cell r="A45" t="str">
            <v>PT - Portugalia</v>
          </cell>
        </row>
        <row r="46">
          <cell r="A46" t="str">
            <v>RO - Rumunia</v>
          </cell>
        </row>
        <row r="47">
          <cell r="A47" t="str">
            <v>SK - Słowacja</v>
          </cell>
        </row>
        <row r="48">
          <cell r="A48" t="str">
            <v>SI - Słowenia</v>
          </cell>
        </row>
        <row r="49">
          <cell r="A49" t="str">
            <v xml:space="preserve">SE - Szwecja </v>
          </cell>
        </row>
        <row r="50">
          <cell r="A50" t="str">
            <v>HU - Węgry</v>
          </cell>
        </row>
        <row r="51">
          <cell r="A51" t="str">
            <v>IT - Włochy</v>
          </cell>
        </row>
        <row r="75">
          <cell r="A75" t="str">
            <v>(wybierz z listy)</v>
          </cell>
        </row>
        <row r="76">
          <cell r="A76" t="str">
            <v>TAK</v>
          </cell>
        </row>
        <row r="77">
          <cell r="A77" t="str">
            <v>NIE</v>
          </cell>
        </row>
        <row r="81">
          <cell r="A81" t="str">
            <v>X</v>
          </cell>
        </row>
        <row r="92">
          <cell r="A92" t="str">
            <v>(wybierz z listy)</v>
          </cell>
        </row>
        <row r="93">
          <cell r="A93" t="str">
            <v>Austria</v>
          </cell>
        </row>
        <row r="94">
          <cell r="A94" t="str">
            <v>Belgia</v>
          </cell>
        </row>
        <row r="95">
          <cell r="A95" t="str">
            <v>Wielka Brytania</v>
          </cell>
        </row>
        <row r="96">
          <cell r="A96" t="str">
            <v>Bułgaria</v>
          </cell>
        </row>
        <row r="97">
          <cell r="A97" t="str">
            <v>Chorwacja</v>
          </cell>
        </row>
        <row r="98">
          <cell r="A98" t="str">
            <v>Cypr</v>
          </cell>
        </row>
        <row r="99">
          <cell r="A99" t="str">
            <v>Czechy</v>
          </cell>
        </row>
        <row r="100">
          <cell r="A100" t="str">
            <v>Dania</v>
          </cell>
        </row>
        <row r="101">
          <cell r="A101" t="str">
            <v>Estonia</v>
          </cell>
        </row>
        <row r="102">
          <cell r="A102" t="str">
            <v xml:space="preserve">Finlandia </v>
          </cell>
        </row>
        <row r="103">
          <cell r="A103" t="str">
            <v>Francja</v>
          </cell>
        </row>
        <row r="104">
          <cell r="A104" t="str">
            <v>Grecja</v>
          </cell>
        </row>
        <row r="105">
          <cell r="A105" t="str">
            <v>Hiszpania</v>
          </cell>
        </row>
        <row r="106">
          <cell r="A106" t="str">
            <v>Holandia</v>
          </cell>
        </row>
        <row r="107">
          <cell r="A107" t="str">
            <v>Irlandia</v>
          </cell>
        </row>
        <row r="108">
          <cell r="A108" t="str">
            <v>Litwa</v>
          </cell>
        </row>
        <row r="109">
          <cell r="A109" t="str">
            <v>Luksmeburg</v>
          </cell>
        </row>
        <row r="110">
          <cell r="A110" t="str">
            <v>Łotwa</v>
          </cell>
        </row>
        <row r="111">
          <cell r="A111" t="str">
            <v>Malta</v>
          </cell>
        </row>
        <row r="112">
          <cell r="A112" t="str">
            <v>Niemcy</v>
          </cell>
        </row>
        <row r="113">
          <cell r="A113" t="str">
            <v xml:space="preserve">Polska </v>
          </cell>
        </row>
        <row r="114">
          <cell r="A114" t="str">
            <v>Portugalia</v>
          </cell>
        </row>
        <row r="115">
          <cell r="A115" t="str">
            <v>Rumunia</v>
          </cell>
        </row>
        <row r="116">
          <cell r="A116" t="str">
            <v>Słowacja</v>
          </cell>
        </row>
        <row r="117">
          <cell r="A117" t="str">
            <v>Słowenia</v>
          </cell>
        </row>
        <row r="118">
          <cell r="A118" t="str">
            <v xml:space="preserve">Szwecja </v>
          </cell>
        </row>
        <row r="119">
          <cell r="A119" t="str">
            <v>Węgry</v>
          </cell>
        </row>
        <row r="120">
          <cell r="A120" t="str">
            <v>Włochy</v>
          </cell>
        </row>
        <row r="123">
          <cell r="A123" t="str">
            <v>(wybierz z listy)</v>
          </cell>
        </row>
        <row r="124">
          <cell r="A124" t="str">
            <v>TAK</v>
          </cell>
        </row>
        <row r="125">
          <cell r="A125" t="str">
            <v>NIE</v>
          </cell>
        </row>
        <row r="126">
          <cell r="A126" t="str">
            <v>NIE DOTYCZY</v>
          </cell>
        </row>
        <row r="129">
          <cell r="A129">
            <v>2</v>
          </cell>
        </row>
        <row r="130">
          <cell r="A130">
            <v>3</v>
          </cell>
        </row>
        <row r="131">
          <cell r="A131">
            <v>4</v>
          </cell>
        </row>
        <row r="132">
          <cell r="A132">
            <v>5</v>
          </cell>
        </row>
        <row r="134">
          <cell r="A134" t="str">
            <v>(wybierz z listy)</v>
          </cell>
        </row>
        <row r="135">
          <cell r="A135">
            <v>1</v>
          </cell>
        </row>
        <row r="136">
          <cell r="A136">
            <v>2</v>
          </cell>
        </row>
        <row r="137">
          <cell r="A137">
            <v>3</v>
          </cell>
        </row>
        <row r="138">
          <cell r="A138">
            <v>4</v>
          </cell>
        </row>
        <row r="139">
          <cell r="A139">
            <v>5</v>
          </cell>
        </row>
        <row r="141">
          <cell r="A141" t="str">
            <v>(wybierz z listy)</v>
          </cell>
        </row>
        <row r="142">
          <cell r="A142" t="str">
            <v xml:space="preserve">jestem w związku małżeńskim </v>
          </cell>
        </row>
        <row r="143">
          <cell r="A143" t="str">
            <v xml:space="preserve">nie jestem w związku małżeńskim </v>
          </cell>
        </row>
        <row r="145">
          <cell r="A145" t="str">
            <v>(wybierz z listy)</v>
          </cell>
        </row>
        <row r="146">
          <cell r="A146" t="str">
            <v>OSOBA FIZYCZNA</v>
          </cell>
        </row>
        <row r="147">
          <cell r="A147" t="str">
            <v>OSOBA PRAWNA</v>
          </cell>
        </row>
        <row r="148">
          <cell r="A148" t="str">
            <v xml:space="preserve">JEDNOSTKA ORGANIZACYJNA NIEPOSIADAJĄCA OSOBOWOŚCI PRAWNEJ </v>
          </cell>
        </row>
        <row r="149">
          <cell r="A149" t="str">
            <v xml:space="preserve">ODDZIAŁ PRZEDSIĘBIORCY ZAGRANICZNEGO </v>
          </cell>
        </row>
        <row r="150">
          <cell r="A150" t="str">
            <v xml:space="preserve">SPÓŁKA WODNA </v>
          </cell>
        </row>
        <row r="151">
          <cell r="A151" t="str">
            <v>ZWIĄZEK SPÓŁEK WODNYCH</v>
          </cell>
        </row>
      </sheetData>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wykaz faktur (2)"/>
    </sheetNames>
    <sheetDataSet>
      <sheetData sheetId="0" refreshError="1"/>
      <sheetData sheetId="1"/>
      <sheetData sheetId="2" refreshError="1"/>
      <sheetData sheetId="3" refreshError="1"/>
      <sheetData sheetId="4" refreshError="1"/>
      <sheetData sheetId="5">
        <row r="21">
          <cell r="B21" t="str">
            <v>G</v>
          </cell>
        </row>
        <row r="22">
          <cell r="B22" t="str">
            <v>P</v>
          </cell>
        </row>
        <row r="23">
          <cell r="B23" t="str">
            <v>K</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Powiaty"/>
      <sheetName val="Gminy"/>
      <sheetName val="wykaz faktur"/>
      <sheetName val="zest. rzecz-finans"/>
      <sheetName val="zał Modernizacja"/>
      <sheetName val="zał OW"/>
      <sheetName val="zał Natura 2000"/>
      <sheetName val="zał Zapobieganie"/>
      <sheetName val="zał Odtwarzanie"/>
      <sheetName val="zał Usługi"/>
      <sheetName val="Oświadczenia"/>
      <sheetName val="Zał 1. Oświadczenie"/>
      <sheetName val="Zał 2. Parametry"/>
      <sheetName val="Zał 3. Oświadczenie "/>
      <sheetName val="Zał 4a. Spr. modernizacja"/>
      <sheetName val="Zał 4b. Spr. OW"/>
      <sheetName val="Zał 4c. Spr. Natura 2000"/>
      <sheetName val="Zał 4d. Spr. zapobieganie"/>
      <sheetName val="Zał 4e. Spr. klęski"/>
      <sheetName val="Zał 4f. Spr. usług rolniczych"/>
      <sheetName val="Zał 5. Natura 2000"/>
      <sheetName val="Zał 6. Odszkodowania klęski"/>
    </sheetNames>
    <sheetDataSet>
      <sheetData sheetId="0">
        <row r="49">
          <cell r="C49" t="str">
            <v>wybierz z listy</v>
          </cell>
        </row>
        <row r="105">
          <cell r="AQ105" t="str">
            <v>(wybierz z listy)</v>
          </cell>
        </row>
        <row r="106">
          <cell r="AQ106" t="str">
            <v xml:space="preserve">karta podatkowa </v>
          </cell>
        </row>
        <row r="107">
          <cell r="AQ107" t="str">
            <v>ryczałt od przychodów ewidencjonowanych (ewidencja przychodów)</v>
          </cell>
        </row>
        <row r="108">
          <cell r="AQ108" t="str">
            <v>opodatkowanie na zasadach ogólnych (podatkowa księga przychodów i rozchodów)</v>
          </cell>
        </row>
        <row r="109">
          <cell r="AQ109" t="str">
            <v>opodatkowanie na zasadach ogólnych (pełna księgowość, prowadzona wg ustawy o rachunkowości)</v>
          </cell>
        </row>
        <row r="110">
          <cell r="AQ110" t="str">
            <v>rachunkowość w gospodarstwie rolnych w ramach systemu Polski FADN</v>
          </cell>
        </row>
        <row r="111">
          <cell r="AQ111" t="str">
            <v xml:space="preserve">uproszczona ewidencja przychodów i rozchodów (rolnicy) </v>
          </cell>
        </row>
        <row r="112">
          <cell r="AQ112" t="str">
            <v xml:space="preserve">nie dotyczy </v>
          </cell>
        </row>
      </sheetData>
      <sheetData sheetId="1">
        <row r="1">
          <cell r="A1" t="str">
            <v>wybierz z listy</v>
          </cell>
        </row>
      </sheetData>
      <sheetData sheetId="2"/>
      <sheetData sheetId="3"/>
      <sheetData sheetId="4"/>
      <sheetData sheetId="5"/>
      <sheetData sheetId="6"/>
      <sheetData sheetId="7"/>
      <sheetData sheetId="8"/>
      <sheetData sheetId="9"/>
      <sheetData sheetId="10"/>
      <sheetData sheetId="11">
        <row r="40">
          <cell r="AN40" t="str">
            <v>X</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Posiadacz"/>
      <sheetName val="III.Opis_IV.Charak"/>
      <sheetName val="kody PKD"/>
      <sheetName val="V.Finans."/>
      <sheetName val="Listy"/>
      <sheetName val="VI.Inf.zał."/>
      <sheetName val="VII. Ośw.Wniosk."/>
      <sheetName val="zał.4 następca_prawny"/>
      <sheetName val="Zał2_ośw_współ"/>
      <sheetName val="Zał3_ośw_zaprzest"/>
      <sheetName val="zał4 ośw. następcy"/>
    </sheetNames>
    <sheetDataSet>
      <sheetData sheetId="0" refreshError="1"/>
      <sheetData sheetId="1" refreshError="1"/>
      <sheetData sheetId="2" refreshError="1"/>
      <sheetData sheetId="3" refreshError="1"/>
      <sheetData sheetId="4" refreshError="1"/>
      <sheetData sheetId="5">
        <row r="208">
          <cell r="A208" t="str">
            <v>(wybierz z listy)</v>
          </cell>
        </row>
        <row r="209">
          <cell r="A209" t="str">
            <v xml:space="preserve">jestem w związku małżeńskim </v>
          </cell>
        </row>
        <row r="210">
          <cell r="A210" t="str">
            <v xml:space="preserve">nie jestem w związku małżeńskim </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4FFEA-D33F-4C57-B893-623195B6542E}">
  <sheetPr codeName="Arkusz16">
    <tabColor rgb="FFFFFF00"/>
  </sheetPr>
  <dimension ref="A1:X34"/>
  <sheetViews>
    <sheetView tabSelected="1" view="pageBreakPreview" zoomScale="130" zoomScaleNormal="100" zoomScaleSheetLayoutView="130" workbookViewId="0">
      <selection activeCell="A6" sqref="A6:D6"/>
    </sheetView>
  </sheetViews>
  <sheetFormatPr defaultRowHeight="12.75" x14ac:dyDescent="0.2"/>
  <cols>
    <col min="1" max="1" width="20.5703125" style="1" customWidth="1"/>
    <col min="2" max="2" width="18.42578125" style="1" customWidth="1"/>
    <col min="3" max="3" width="13" style="1" customWidth="1"/>
    <col min="4" max="4" width="20.28515625" style="1" customWidth="1"/>
    <col min="5" max="5" width="24.5703125" style="1" customWidth="1"/>
    <col min="6" max="6" width="9.140625" style="1"/>
    <col min="7" max="7" width="9.140625" style="27" customWidth="1"/>
    <col min="8" max="8" width="12.28515625" style="34" hidden="1" customWidth="1"/>
    <col min="9" max="9" width="52.28515625" style="34" hidden="1" customWidth="1"/>
    <col min="10" max="10" width="16.85546875" style="34" hidden="1" customWidth="1"/>
    <col min="11" max="11" width="41" style="34" hidden="1" customWidth="1"/>
    <col min="12" max="16384" width="9.140625" style="1"/>
  </cols>
  <sheetData>
    <row r="1" spans="1:24" x14ac:dyDescent="0.2">
      <c r="A1" s="48"/>
      <c r="B1" s="48"/>
      <c r="C1" s="48"/>
      <c r="D1" s="48"/>
      <c r="E1" s="48"/>
      <c r="F1" s="29"/>
      <c r="G1" s="29"/>
      <c r="H1" s="33"/>
      <c r="I1" s="33"/>
      <c r="J1" s="33"/>
      <c r="K1" s="33"/>
      <c r="L1" s="29"/>
      <c r="M1" s="29"/>
      <c r="N1" s="29"/>
      <c r="O1" s="29"/>
      <c r="P1" s="29"/>
      <c r="Q1" s="29"/>
      <c r="R1" s="29"/>
      <c r="S1" s="29"/>
      <c r="T1" s="29"/>
      <c r="U1" s="29"/>
      <c r="V1" s="29"/>
      <c r="W1" s="29"/>
      <c r="X1" s="29"/>
    </row>
    <row r="2" spans="1:24" ht="16.5" customHeight="1" x14ac:dyDescent="0.2">
      <c r="A2" s="32" t="s">
        <v>23</v>
      </c>
      <c r="B2" s="52"/>
      <c r="C2" s="53"/>
      <c r="D2" s="28"/>
      <c r="E2" s="28"/>
      <c r="F2" s="27"/>
      <c r="L2" s="27"/>
    </row>
    <row r="3" spans="1:24" x14ac:dyDescent="0.2">
      <c r="A3" s="55"/>
      <c r="B3" s="55"/>
      <c r="C3" s="55"/>
      <c r="D3" s="55"/>
      <c r="E3" s="30"/>
      <c r="F3" s="27"/>
      <c r="L3" s="27"/>
    </row>
    <row r="4" spans="1:24" s="24" customFormat="1" ht="11.25" customHeight="1" x14ac:dyDescent="0.2">
      <c r="A4" s="26"/>
      <c r="B4" s="26"/>
      <c r="C4" s="26"/>
      <c r="D4" s="26"/>
      <c r="E4" s="26"/>
      <c r="F4" s="26"/>
      <c r="G4" s="31"/>
      <c r="H4" s="35"/>
      <c r="I4" s="35"/>
      <c r="J4" s="36"/>
      <c r="K4" s="36"/>
      <c r="L4" s="25"/>
    </row>
    <row r="5" spans="1:24" s="24" customFormat="1" ht="72" customHeight="1" x14ac:dyDescent="0.2">
      <c r="A5" s="54" t="s">
        <v>22</v>
      </c>
      <c r="B5" s="54"/>
      <c r="C5" s="54"/>
      <c r="D5" s="54"/>
      <c r="E5" s="54"/>
      <c r="F5" s="26"/>
      <c r="G5" s="31"/>
      <c r="H5" s="35"/>
      <c r="I5" s="35"/>
      <c r="J5" s="36"/>
      <c r="K5" s="36"/>
      <c r="L5" s="25"/>
    </row>
    <row r="6" spans="1:24" s="3" customFormat="1" ht="77.25" customHeight="1" x14ac:dyDescent="0.2">
      <c r="A6" s="56" t="s">
        <v>37</v>
      </c>
      <c r="B6" s="57"/>
      <c r="C6" s="57"/>
      <c r="D6" s="57"/>
      <c r="E6" s="23"/>
      <c r="F6" s="22"/>
      <c r="G6" s="22"/>
      <c r="H6" s="37"/>
      <c r="I6" s="37"/>
      <c r="J6" s="37"/>
      <c r="K6" s="37"/>
      <c r="L6" s="22"/>
    </row>
    <row r="7" spans="1:24" s="3" customFormat="1" ht="14.25" x14ac:dyDescent="0.2">
      <c r="A7" s="51"/>
      <c r="B7" s="51"/>
      <c r="C7" s="51"/>
      <c r="D7" s="51"/>
      <c r="E7" s="51"/>
      <c r="G7" s="22"/>
      <c r="H7" s="37"/>
      <c r="I7" s="37"/>
      <c r="J7" s="37"/>
      <c r="K7" s="37"/>
    </row>
    <row r="8" spans="1:24" s="3" customFormat="1" ht="82.5" customHeight="1" x14ac:dyDescent="0.2">
      <c r="A8" s="21"/>
      <c r="B8" s="20" t="s">
        <v>21</v>
      </c>
      <c r="C8" s="20" t="s">
        <v>20</v>
      </c>
      <c r="D8" s="20" t="s">
        <v>19</v>
      </c>
      <c r="E8" s="20" t="s">
        <v>18</v>
      </c>
      <c r="G8" s="22"/>
      <c r="H8" s="37"/>
      <c r="I8" s="37"/>
      <c r="J8" s="37"/>
      <c r="K8" s="37"/>
      <c r="L8" s="44"/>
      <c r="M8" s="44"/>
      <c r="N8" s="44"/>
    </row>
    <row r="9" spans="1:24" s="3" customFormat="1" ht="27" customHeight="1" x14ac:dyDescent="0.25">
      <c r="A9" s="19" t="s">
        <v>17</v>
      </c>
      <c r="B9" s="18"/>
      <c r="C9" s="18"/>
      <c r="D9" s="18"/>
      <c r="E9" s="18"/>
      <c r="G9" s="22"/>
      <c r="H9" s="37"/>
      <c r="I9" s="37"/>
      <c r="J9" s="37"/>
      <c r="K9" s="37"/>
      <c r="L9" s="44"/>
      <c r="M9" s="44"/>
      <c r="N9" s="44"/>
    </row>
    <row r="10" spans="1:24" s="3" customFormat="1" ht="16.5" customHeight="1" x14ac:dyDescent="0.25">
      <c r="A10" s="46" t="s">
        <v>4</v>
      </c>
      <c r="B10" s="46"/>
      <c r="C10" s="46"/>
      <c r="D10" s="46"/>
      <c r="E10" s="46"/>
      <c r="G10" s="22"/>
      <c r="H10" s="37"/>
      <c r="I10" s="37"/>
      <c r="J10" s="37"/>
      <c r="K10" s="37"/>
      <c r="L10" s="44"/>
      <c r="M10" s="44"/>
      <c r="N10" s="44"/>
    </row>
    <row r="11" spans="1:24" s="3" customFormat="1" ht="16.5" customHeight="1" x14ac:dyDescent="0.2">
      <c r="A11" s="15" t="s">
        <v>16</v>
      </c>
      <c r="B11" s="11" t="s">
        <v>1</v>
      </c>
      <c r="C11" s="47"/>
      <c r="D11" s="47"/>
      <c r="E11" s="47"/>
      <c r="G11" s="22"/>
      <c r="H11" s="37"/>
      <c r="I11" s="37"/>
      <c r="J11" s="37"/>
      <c r="K11" s="37"/>
      <c r="L11" s="44"/>
      <c r="M11" s="44"/>
      <c r="N11" s="44"/>
    </row>
    <row r="12" spans="1:24" s="3" customFormat="1" ht="16.5" customHeight="1" x14ac:dyDescent="0.2">
      <c r="A12" s="15" t="s">
        <v>9</v>
      </c>
      <c r="B12" s="11" t="s">
        <v>1</v>
      </c>
      <c r="C12" s="17"/>
      <c r="D12" s="17"/>
      <c r="E12" s="17"/>
      <c r="G12" s="22"/>
      <c r="H12" s="37"/>
      <c r="I12" s="37"/>
      <c r="J12" s="37"/>
      <c r="K12" s="37"/>
      <c r="L12" s="44"/>
      <c r="M12" s="44"/>
      <c r="N12" s="44"/>
    </row>
    <row r="13" spans="1:24" s="3" customFormat="1" ht="16.5" customHeight="1" x14ac:dyDescent="0.2">
      <c r="A13" s="15" t="s">
        <v>5</v>
      </c>
      <c r="B13" s="11" t="s">
        <v>1</v>
      </c>
      <c r="C13" s="16"/>
      <c r="D13" s="9" t="str">
        <f>IF($B$13="(wybierz z listy)","",IF($B$13="NIE","",IF($B$11="TAK",IF($B$12="TAK","",IF($B$16="TAK",$H$25,"")),IF($B$12="TAK",IF($B$15="TAK",$H$26,""),IF($B$16="TAK",$H$24,"")))))</f>
        <v/>
      </c>
      <c r="E13" s="8" t="str">
        <f>IF($D$13="","",$C$13*$D$13)</f>
        <v/>
      </c>
      <c r="G13" s="22"/>
      <c r="H13" s="37"/>
      <c r="I13" s="37"/>
      <c r="J13" s="37"/>
      <c r="K13" s="37"/>
      <c r="L13" s="44"/>
      <c r="M13" s="44"/>
      <c r="N13" s="44"/>
    </row>
    <row r="14" spans="1:24" s="3" customFormat="1" ht="16.5" customHeight="1" x14ac:dyDescent="0.25">
      <c r="A14" s="46" t="s">
        <v>3</v>
      </c>
      <c r="B14" s="46"/>
      <c r="C14" s="46"/>
      <c r="D14" s="46"/>
      <c r="E14" s="46"/>
      <c r="G14" s="22"/>
      <c r="H14" s="37"/>
      <c r="I14" s="37"/>
      <c r="J14" s="37"/>
      <c r="K14" s="37"/>
    </row>
    <row r="15" spans="1:24" s="3" customFormat="1" ht="16.5" customHeight="1" x14ac:dyDescent="0.2">
      <c r="A15" s="15" t="s">
        <v>15</v>
      </c>
      <c r="B15" s="11" t="s">
        <v>1</v>
      </c>
      <c r="C15" s="45"/>
      <c r="D15" s="45"/>
      <c r="E15" s="45"/>
      <c r="G15" s="22"/>
      <c r="H15" s="37" t="s">
        <v>1</v>
      </c>
      <c r="I15" s="37"/>
      <c r="J15" s="37"/>
      <c r="K15" s="37"/>
    </row>
    <row r="16" spans="1:24" s="3" customFormat="1" ht="16.5" customHeight="1" x14ac:dyDescent="0.2">
      <c r="A16" s="15" t="s">
        <v>9</v>
      </c>
      <c r="B16" s="11" t="s">
        <v>1</v>
      </c>
      <c r="C16" s="45"/>
      <c r="D16" s="45"/>
      <c r="E16" s="45"/>
      <c r="G16" s="22"/>
      <c r="H16" s="37" t="s">
        <v>14</v>
      </c>
      <c r="I16" s="37"/>
      <c r="J16" s="37"/>
      <c r="K16" s="37"/>
    </row>
    <row r="17" spans="1:14" s="3" customFormat="1" ht="16.5" customHeight="1" x14ac:dyDescent="0.2">
      <c r="A17" s="15" t="s">
        <v>5</v>
      </c>
      <c r="B17" s="11" t="s">
        <v>1</v>
      </c>
      <c r="C17" s="10"/>
      <c r="D17" s="9" t="str">
        <f>IF($B$17="(wybierz z listy)","",IF($B$17="NIE","",IF($B$11="TAK",IF($B$12="TAK",$H$23,IF($B$16="TAK",$J$20,"")),IF($B$12="TAK",IF($B$15="TAK",$J$21,""),IF($B$16="TAK",$H$22,"")))))</f>
        <v/>
      </c>
      <c r="E17" s="8" t="str">
        <f>IF($D$17="","",$C$17*$D$17)</f>
        <v/>
      </c>
      <c r="G17" s="22"/>
      <c r="H17" s="37" t="s">
        <v>13</v>
      </c>
      <c r="I17" s="37"/>
      <c r="J17" s="37"/>
      <c r="K17" s="37"/>
    </row>
    <row r="18" spans="1:14" s="3" customFormat="1" ht="16.5" customHeight="1" x14ac:dyDescent="0.25">
      <c r="A18" s="46" t="s">
        <v>12</v>
      </c>
      <c r="B18" s="46"/>
      <c r="C18" s="46"/>
      <c r="D18" s="46"/>
      <c r="E18" s="46"/>
      <c r="G18" s="22"/>
      <c r="H18" s="37"/>
      <c r="I18" s="37"/>
      <c r="J18" s="37"/>
      <c r="K18" s="37"/>
    </row>
    <row r="19" spans="1:14" s="3" customFormat="1" ht="16.5" customHeight="1" x14ac:dyDescent="0.25">
      <c r="A19" s="15" t="s">
        <v>5</v>
      </c>
      <c r="B19" s="11" t="s">
        <v>1</v>
      </c>
      <c r="C19" s="10"/>
      <c r="D19" s="9" t="str">
        <f>IF($B$19="(wybierz z listy)","",IF($B$19="NIE","",IF($B$11="TAK",IF($B$12="TAK",$H$20,IF($B$16="TAK",$J$22,"")),IF($B$12="TAK",IF($B$15="TAK",$J$23,""),IF($B$16="TAK",H21,"")))))</f>
        <v/>
      </c>
      <c r="E19" s="8" t="str">
        <f>IF($D$19="","",$C$19*$D$19)</f>
        <v/>
      </c>
      <c r="G19" s="22"/>
      <c r="H19" s="37"/>
      <c r="I19" s="38" t="s">
        <v>31</v>
      </c>
      <c r="J19" s="37"/>
      <c r="K19" s="37"/>
    </row>
    <row r="20" spans="1:14" s="3" customFormat="1" ht="35.25" customHeight="1" x14ac:dyDescent="0.25">
      <c r="A20" s="46" t="s">
        <v>11</v>
      </c>
      <c r="B20" s="46"/>
      <c r="C20" s="46"/>
      <c r="D20" s="46"/>
      <c r="E20" s="46"/>
      <c r="G20" s="22"/>
      <c r="H20" s="39">
        <v>1.27</v>
      </c>
      <c r="I20" s="37" t="s">
        <v>29</v>
      </c>
      <c r="J20" s="39">
        <v>0.61899999999999999</v>
      </c>
      <c r="K20" s="37" t="s">
        <v>10</v>
      </c>
    </row>
    <row r="21" spans="1:14" s="3" customFormat="1" ht="16.5" customHeight="1" x14ac:dyDescent="0.2">
      <c r="A21" s="49" t="s">
        <v>9</v>
      </c>
      <c r="B21" s="49"/>
      <c r="C21" s="49"/>
      <c r="D21" s="49"/>
      <c r="E21" s="49"/>
      <c r="G21" s="22"/>
      <c r="H21" s="39">
        <v>1.65</v>
      </c>
      <c r="I21" s="37" t="s">
        <v>28</v>
      </c>
      <c r="J21" s="39">
        <v>0.70799999999999996</v>
      </c>
      <c r="K21" s="37" t="s">
        <v>8</v>
      </c>
    </row>
    <row r="22" spans="1:14" s="3" customFormat="1" ht="16.5" customHeight="1" x14ac:dyDescent="0.25">
      <c r="A22" s="12" t="s">
        <v>4</v>
      </c>
      <c r="B22" s="11" t="s">
        <v>1</v>
      </c>
      <c r="C22" s="10"/>
      <c r="D22" s="50"/>
      <c r="E22" s="50"/>
      <c r="G22" s="22"/>
      <c r="H22" s="39">
        <v>0.85</v>
      </c>
      <c r="I22" s="37" t="s">
        <v>27</v>
      </c>
      <c r="J22" s="39">
        <v>1.413</v>
      </c>
      <c r="K22" s="37" t="s">
        <v>7</v>
      </c>
    </row>
    <row r="23" spans="1:14" s="3" customFormat="1" ht="16.5" customHeight="1" x14ac:dyDescent="0.25">
      <c r="A23" s="12" t="s">
        <v>3</v>
      </c>
      <c r="B23" s="11" t="s">
        <v>1</v>
      </c>
      <c r="C23" s="14"/>
      <c r="D23" s="9" t="str">
        <f>IF($B$23="(wybierz z listy)","",IF($B$23="nie","",H31))</f>
        <v/>
      </c>
      <c r="E23" s="8" t="str">
        <f>IF($D$23="","",$C$23*$D$23)</f>
        <v/>
      </c>
      <c r="G23" s="22"/>
      <c r="H23" s="37">
        <v>0.48</v>
      </c>
      <c r="I23" s="37" t="s">
        <v>30</v>
      </c>
      <c r="J23" s="39">
        <v>1.502</v>
      </c>
      <c r="K23" s="37" t="s">
        <v>6</v>
      </c>
    </row>
    <row r="24" spans="1:14" s="3" customFormat="1" ht="16.5" customHeight="1" x14ac:dyDescent="0.2">
      <c r="A24" s="49" t="s">
        <v>5</v>
      </c>
      <c r="B24" s="49"/>
      <c r="C24" s="49"/>
      <c r="D24" s="49"/>
      <c r="E24" s="49"/>
      <c r="G24" s="22"/>
      <c r="H24" s="39">
        <v>0.375</v>
      </c>
      <c r="I24" s="37" t="s">
        <v>24</v>
      </c>
      <c r="J24" s="37"/>
      <c r="K24" s="37"/>
      <c r="N24" s="13"/>
    </row>
    <row r="25" spans="1:14" s="3" customFormat="1" ht="16.5" customHeight="1" x14ac:dyDescent="0.25">
      <c r="A25" s="12" t="s">
        <v>4</v>
      </c>
      <c r="B25" s="11" t="s">
        <v>1</v>
      </c>
      <c r="C25" s="10"/>
      <c r="D25" s="45"/>
      <c r="E25" s="45"/>
      <c r="G25" s="22"/>
      <c r="H25" s="39">
        <v>0.14299999999999999</v>
      </c>
      <c r="I25" s="37" t="s">
        <v>25</v>
      </c>
      <c r="J25" s="37"/>
      <c r="K25" s="37"/>
    </row>
    <row r="26" spans="1:14" s="3" customFormat="1" ht="16.5" customHeight="1" x14ac:dyDescent="0.25">
      <c r="A26" s="12" t="s">
        <v>3</v>
      </c>
      <c r="B26" s="11" t="s">
        <v>1</v>
      </c>
      <c r="C26" s="10"/>
      <c r="D26" s="9" t="str">
        <f>IF($B$26="(wybierz z listy)","",IF($B$26="nie","",H28))</f>
        <v/>
      </c>
      <c r="E26" s="8" t="str">
        <f>IF($D$26="","",$C$26*$D$26)</f>
        <v/>
      </c>
      <c r="G26" s="22"/>
      <c r="H26" s="39">
        <v>0.23200000000000001</v>
      </c>
      <c r="I26" s="37" t="s">
        <v>26</v>
      </c>
      <c r="J26" s="37"/>
      <c r="K26" s="37"/>
    </row>
    <row r="27" spans="1:14" s="3" customFormat="1" ht="16.5" customHeight="1" x14ac:dyDescent="0.25">
      <c r="A27" s="12" t="s">
        <v>2</v>
      </c>
      <c r="B27" s="11" t="s">
        <v>1</v>
      </c>
      <c r="C27" s="10"/>
      <c r="D27" s="9" t="str">
        <f>IF($B$27="(wybierz z listy)","",IF($B$27="nie","",$H$30))</f>
        <v/>
      </c>
      <c r="E27" s="8" t="str">
        <f>IF($D$27="","",$C$27*$D$27)</f>
        <v/>
      </c>
      <c r="G27" s="22"/>
      <c r="H27" s="61" t="s">
        <v>32</v>
      </c>
      <c r="I27" s="61"/>
      <c r="J27" s="37"/>
      <c r="K27" s="37"/>
    </row>
    <row r="28" spans="1:14" s="3" customFormat="1" ht="16.5" customHeight="1" x14ac:dyDescent="0.25">
      <c r="A28" s="62" t="s">
        <v>0</v>
      </c>
      <c r="B28" s="62"/>
      <c r="C28" s="7">
        <f>SUM(C13,C17,C19,C22,C23,C25,C26,C27)</f>
        <v>0</v>
      </c>
      <c r="D28" s="6"/>
      <c r="E28" s="5">
        <f>SUM(E13,E26:E27,E17,E19,E23)</f>
        <v>0</v>
      </c>
      <c r="G28" s="22"/>
      <c r="H28" s="39">
        <v>0.52</v>
      </c>
      <c r="I28" s="40" t="s">
        <v>33</v>
      </c>
      <c r="J28" s="37"/>
      <c r="K28" s="37"/>
    </row>
    <row r="29" spans="1:14" s="3" customFormat="1" ht="53.25" customHeight="1" x14ac:dyDescent="0.25">
      <c r="A29" s="58" t="s">
        <v>36</v>
      </c>
      <c r="B29" s="59"/>
      <c r="C29" s="59"/>
      <c r="D29" s="59"/>
      <c r="E29" s="4">
        <f>ROUNDUP($E$28,0)</f>
        <v>0</v>
      </c>
      <c r="G29" s="22"/>
      <c r="H29" s="39"/>
      <c r="I29" s="41"/>
      <c r="J29" s="37"/>
      <c r="K29" s="37"/>
    </row>
    <row r="30" spans="1:14" ht="14.25" x14ac:dyDescent="0.2">
      <c r="A30" s="2"/>
      <c r="B30" s="2"/>
      <c r="C30" s="2"/>
      <c r="D30" s="2"/>
      <c r="E30" s="2"/>
      <c r="H30" s="42">
        <v>1.4</v>
      </c>
      <c r="I30" s="43" t="s">
        <v>34</v>
      </c>
    </row>
    <row r="31" spans="1:14" ht="14.25" x14ac:dyDescent="0.2">
      <c r="A31" s="2"/>
      <c r="B31" s="2"/>
      <c r="C31" s="2"/>
      <c r="D31" s="2"/>
      <c r="E31" s="2"/>
      <c r="H31" s="42">
        <v>0.4</v>
      </c>
      <c r="I31" s="43" t="s">
        <v>35</v>
      </c>
    </row>
    <row r="32" spans="1:14" x14ac:dyDescent="0.2">
      <c r="A32" s="60"/>
      <c r="B32" s="60"/>
      <c r="C32" s="2"/>
      <c r="D32" s="60"/>
      <c r="E32" s="60"/>
    </row>
    <row r="33" spans="1:5" x14ac:dyDescent="0.2">
      <c r="A33" s="60"/>
      <c r="B33" s="60"/>
      <c r="C33" s="2"/>
      <c r="D33" s="60"/>
      <c r="E33" s="60"/>
    </row>
    <row r="34" spans="1:5" x14ac:dyDescent="0.2">
      <c r="A34" s="2"/>
      <c r="B34" s="2"/>
      <c r="C34" s="2"/>
      <c r="D34" s="2"/>
      <c r="E34" s="2"/>
    </row>
  </sheetData>
  <sheetProtection algorithmName="SHA-512" hashValue="Fql0q1WgswOPPH+9eiAgNz2rgVaojGDYMZNRyIsfktMd3h6lSAUoyaM7l1+RtOtyX4CmEGroE10sfSKeNThRiQ==" saltValue="nKAyTg4mb9YGYQK8iyuS9A==" spinCount="100000" sheet="1" formatCells="0" formatColumns="0" formatRows="0"/>
  <mergeCells count="23">
    <mergeCell ref="A29:D29"/>
    <mergeCell ref="A32:B33"/>
    <mergeCell ref="D32:E33"/>
    <mergeCell ref="H27:I27"/>
    <mergeCell ref="A28:B28"/>
    <mergeCell ref="A1:E1"/>
    <mergeCell ref="A20:E20"/>
    <mergeCell ref="A21:E21"/>
    <mergeCell ref="D22:E22"/>
    <mergeCell ref="D25:E25"/>
    <mergeCell ref="A7:E7"/>
    <mergeCell ref="B2:C2"/>
    <mergeCell ref="A5:E5"/>
    <mergeCell ref="A3:D3"/>
    <mergeCell ref="A10:E10"/>
    <mergeCell ref="A24:E24"/>
    <mergeCell ref="A6:D6"/>
    <mergeCell ref="L8:N13"/>
    <mergeCell ref="C15:E15"/>
    <mergeCell ref="A18:E18"/>
    <mergeCell ref="A14:E14"/>
    <mergeCell ref="C11:E11"/>
    <mergeCell ref="C16:E16"/>
  </mergeCells>
  <conditionalFormatting sqref="B15">
    <cfRule type="expression" dxfId="7" priority="2" stopIfTrue="1">
      <formula>$B$15="(wybierz z listy)"</formula>
    </cfRule>
    <cfRule type="expression" dxfId="6" priority="8" stopIfTrue="1">
      <formula>$B$15=$B$11</formula>
    </cfRule>
  </conditionalFormatting>
  <conditionalFormatting sqref="B16">
    <cfRule type="expression" dxfId="5" priority="1" stopIfTrue="1">
      <formula>$B$16="(wybierz z listy)"</formula>
    </cfRule>
    <cfRule type="expression" dxfId="4" priority="7" stopIfTrue="1">
      <formula>$B$16=$B$12</formula>
    </cfRule>
  </conditionalFormatting>
  <conditionalFormatting sqref="B11">
    <cfRule type="expression" dxfId="3" priority="4" stopIfTrue="1">
      <formula>$B$11="(wybierz z listy)"</formula>
    </cfRule>
    <cfRule type="expression" dxfId="2" priority="6" stopIfTrue="1">
      <formula>$B$11=$B$15</formula>
    </cfRule>
  </conditionalFormatting>
  <conditionalFormatting sqref="B12">
    <cfRule type="expression" dxfId="1" priority="3" stopIfTrue="1">
      <formula>$B$12="(wybierz z listy)"</formula>
    </cfRule>
    <cfRule type="expression" dxfId="0" priority="5" stopIfTrue="1">
      <formula>$B$12=$B$16</formula>
    </cfRule>
  </conditionalFormatting>
  <dataValidations count="1">
    <dataValidation type="list" allowBlank="1" showInputMessage="1" showErrorMessage="1" sqref="B25:B27 IX25:IX27 ST25:ST27 ACP25:ACP27 AML25:AML27 AWH25:AWH27 BGD25:BGD27 BPZ25:BPZ27 BZV25:BZV27 CJR25:CJR27 CTN25:CTN27 DDJ25:DDJ27 DNF25:DNF27 DXB25:DXB27 EGX25:EGX27 EQT25:EQT27 FAP25:FAP27 FKL25:FKL27 FUH25:FUH27 GED25:GED27 GNZ25:GNZ27 GXV25:GXV27 HHR25:HHR27 HRN25:HRN27 IBJ25:IBJ27 ILF25:ILF27 IVB25:IVB27 JEX25:JEX27 JOT25:JOT27 JYP25:JYP27 KIL25:KIL27 KSH25:KSH27 LCD25:LCD27 LLZ25:LLZ27 LVV25:LVV27 MFR25:MFR27 MPN25:MPN27 MZJ25:MZJ27 NJF25:NJF27 NTB25:NTB27 OCX25:OCX27 OMT25:OMT27 OWP25:OWP27 PGL25:PGL27 PQH25:PQH27 QAD25:QAD27 QJZ25:QJZ27 QTV25:QTV27 RDR25:RDR27 RNN25:RNN27 RXJ25:RXJ27 SHF25:SHF27 SRB25:SRB27 TAX25:TAX27 TKT25:TKT27 TUP25:TUP27 UEL25:UEL27 UOH25:UOH27 UYD25:UYD27 VHZ25:VHZ27 VRV25:VRV27 WBR25:WBR27 WLN25:WLN27 WVJ25:WVJ27 B65559:B65561 IX65559:IX65561 ST65559:ST65561 ACP65559:ACP65561 AML65559:AML65561 AWH65559:AWH65561 BGD65559:BGD65561 BPZ65559:BPZ65561 BZV65559:BZV65561 CJR65559:CJR65561 CTN65559:CTN65561 DDJ65559:DDJ65561 DNF65559:DNF65561 DXB65559:DXB65561 EGX65559:EGX65561 EQT65559:EQT65561 FAP65559:FAP65561 FKL65559:FKL65561 FUH65559:FUH65561 GED65559:GED65561 GNZ65559:GNZ65561 GXV65559:GXV65561 HHR65559:HHR65561 HRN65559:HRN65561 IBJ65559:IBJ65561 ILF65559:ILF65561 IVB65559:IVB65561 JEX65559:JEX65561 JOT65559:JOT65561 JYP65559:JYP65561 KIL65559:KIL65561 KSH65559:KSH65561 LCD65559:LCD65561 LLZ65559:LLZ65561 LVV65559:LVV65561 MFR65559:MFR65561 MPN65559:MPN65561 MZJ65559:MZJ65561 NJF65559:NJF65561 NTB65559:NTB65561 OCX65559:OCX65561 OMT65559:OMT65561 OWP65559:OWP65561 PGL65559:PGL65561 PQH65559:PQH65561 QAD65559:QAD65561 QJZ65559:QJZ65561 QTV65559:QTV65561 RDR65559:RDR65561 RNN65559:RNN65561 RXJ65559:RXJ65561 SHF65559:SHF65561 SRB65559:SRB65561 TAX65559:TAX65561 TKT65559:TKT65561 TUP65559:TUP65561 UEL65559:UEL65561 UOH65559:UOH65561 UYD65559:UYD65561 VHZ65559:VHZ65561 VRV65559:VRV65561 WBR65559:WBR65561 WLN65559:WLN65561 WVJ65559:WVJ65561 B131095:B131097 IX131095:IX131097 ST131095:ST131097 ACP131095:ACP131097 AML131095:AML131097 AWH131095:AWH131097 BGD131095:BGD131097 BPZ131095:BPZ131097 BZV131095:BZV131097 CJR131095:CJR131097 CTN131095:CTN131097 DDJ131095:DDJ131097 DNF131095:DNF131097 DXB131095:DXB131097 EGX131095:EGX131097 EQT131095:EQT131097 FAP131095:FAP131097 FKL131095:FKL131097 FUH131095:FUH131097 GED131095:GED131097 GNZ131095:GNZ131097 GXV131095:GXV131097 HHR131095:HHR131097 HRN131095:HRN131097 IBJ131095:IBJ131097 ILF131095:ILF131097 IVB131095:IVB131097 JEX131095:JEX131097 JOT131095:JOT131097 JYP131095:JYP131097 KIL131095:KIL131097 KSH131095:KSH131097 LCD131095:LCD131097 LLZ131095:LLZ131097 LVV131095:LVV131097 MFR131095:MFR131097 MPN131095:MPN131097 MZJ131095:MZJ131097 NJF131095:NJF131097 NTB131095:NTB131097 OCX131095:OCX131097 OMT131095:OMT131097 OWP131095:OWP131097 PGL131095:PGL131097 PQH131095:PQH131097 QAD131095:QAD131097 QJZ131095:QJZ131097 QTV131095:QTV131097 RDR131095:RDR131097 RNN131095:RNN131097 RXJ131095:RXJ131097 SHF131095:SHF131097 SRB131095:SRB131097 TAX131095:TAX131097 TKT131095:TKT131097 TUP131095:TUP131097 UEL131095:UEL131097 UOH131095:UOH131097 UYD131095:UYD131097 VHZ131095:VHZ131097 VRV131095:VRV131097 WBR131095:WBR131097 WLN131095:WLN131097 WVJ131095:WVJ131097 B196631:B196633 IX196631:IX196633 ST196631:ST196633 ACP196631:ACP196633 AML196631:AML196633 AWH196631:AWH196633 BGD196631:BGD196633 BPZ196631:BPZ196633 BZV196631:BZV196633 CJR196631:CJR196633 CTN196631:CTN196633 DDJ196631:DDJ196633 DNF196631:DNF196633 DXB196631:DXB196633 EGX196631:EGX196633 EQT196631:EQT196633 FAP196631:FAP196633 FKL196631:FKL196633 FUH196631:FUH196633 GED196631:GED196633 GNZ196631:GNZ196633 GXV196631:GXV196633 HHR196631:HHR196633 HRN196631:HRN196633 IBJ196631:IBJ196633 ILF196631:ILF196633 IVB196631:IVB196633 JEX196631:JEX196633 JOT196631:JOT196633 JYP196631:JYP196633 KIL196631:KIL196633 KSH196631:KSH196633 LCD196631:LCD196633 LLZ196631:LLZ196633 LVV196631:LVV196633 MFR196631:MFR196633 MPN196631:MPN196633 MZJ196631:MZJ196633 NJF196631:NJF196633 NTB196631:NTB196633 OCX196631:OCX196633 OMT196631:OMT196633 OWP196631:OWP196633 PGL196631:PGL196633 PQH196631:PQH196633 QAD196631:QAD196633 QJZ196631:QJZ196633 QTV196631:QTV196633 RDR196631:RDR196633 RNN196631:RNN196633 RXJ196631:RXJ196633 SHF196631:SHF196633 SRB196631:SRB196633 TAX196631:TAX196633 TKT196631:TKT196633 TUP196631:TUP196633 UEL196631:UEL196633 UOH196631:UOH196633 UYD196631:UYD196633 VHZ196631:VHZ196633 VRV196631:VRV196633 WBR196631:WBR196633 WLN196631:WLN196633 WVJ196631:WVJ196633 B262167:B262169 IX262167:IX262169 ST262167:ST262169 ACP262167:ACP262169 AML262167:AML262169 AWH262167:AWH262169 BGD262167:BGD262169 BPZ262167:BPZ262169 BZV262167:BZV262169 CJR262167:CJR262169 CTN262167:CTN262169 DDJ262167:DDJ262169 DNF262167:DNF262169 DXB262167:DXB262169 EGX262167:EGX262169 EQT262167:EQT262169 FAP262167:FAP262169 FKL262167:FKL262169 FUH262167:FUH262169 GED262167:GED262169 GNZ262167:GNZ262169 GXV262167:GXV262169 HHR262167:HHR262169 HRN262167:HRN262169 IBJ262167:IBJ262169 ILF262167:ILF262169 IVB262167:IVB262169 JEX262167:JEX262169 JOT262167:JOT262169 JYP262167:JYP262169 KIL262167:KIL262169 KSH262167:KSH262169 LCD262167:LCD262169 LLZ262167:LLZ262169 LVV262167:LVV262169 MFR262167:MFR262169 MPN262167:MPN262169 MZJ262167:MZJ262169 NJF262167:NJF262169 NTB262167:NTB262169 OCX262167:OCX262169 OMT262167:OMT262169 OWP262167:OWP262169 PGL262167:PGL262169 PQH262167:PQH262169 QAD262167:QAD262169 QJZ262167:QJZ262169 QTV262167:QTV262169 RDR262167:RDR262169 RNN262167:RNN262169 RXJ262167:RXJ262169 SHF262167:SHF262169 SRB262167:SRB262169 TAX262167:TAX262169 TKT262167:TKT262169 TUP262167:TUP262169 UEL262167:UEL262169 UOH262167:UOH262169 UYD262167:UYD262169 VHZ262167:VHZ262169 VRV262167:VRV262169 WBR262167:WBR262169 WLN262167:WLN262169 WVJ262167:WVJ262169 B327703:B327705 IX327703:IX327705 ST327703:ST327705 ACP327703:ACP327705 AML327703:AML327705 AWH327703:AWH327705 BGD327703:BGD327705 BPZ327703:BPZ327705 BZV327703:BZV327705 CJR327703:CJR327705 CTN327703:CTN327705 DDJ327703:DDJ327705 DNF327703:DNF327705 DXB327703:DXB327705 EGX327703:EGX327705 EQT327703:EQT327705 FAP327703:FAP327705 FKL327703:FKL327705 FUH327703:FUH327705 GED327703:GED327705 GNZ327703:GNZ327705 GXV327703:GXV327705 HHR327703:HHR327705 HRN327703:HRN327705 IBJ327703:IBJ327705 ILF327703:ILF327705 IVB327703:IVB327705 JEX327703:JEX327705 JOT327703:JOT327705 JYP327703:JYP327705 KIL327703:KIL327705 KSH327703:KSH327705 LCD327703:LCD327705 LLZ327703:LLZ327705 LVV327703:LVV327705 MFR327703:MFR327705 MPN327703:MPN327705 MZJ327703:MZJ327705 NJF327703:NJF327705 NTB327703:NTB327705 OCX327703:OCX327705 OMT327703:OMT327705 OWP327703:OWP327705 PGL327703:PGL327705 PQH327703:PQH327705 QAD327703:QAD327705 QJZ327703:QJZ327705 QTV327703:QTV327705 RDR327703:RDR327705 RNN327703:RNN327705 RXJ327703:RXJ327705 SHF327703:SHF327705 SRB327703:SRB327705 TAX327703:TAX327705 TKT327703:TKT327705 TUP327703:TUP327705 UEL327703:UEL327705 UOH327703:UOH327705 UYD327703:UYD327705 VHZ327703:VHZ327705 VRV327703:VRV327705 WBR327703:WBR327705 WLN327703:WLN327705 WVJ327703:WVJ327705 B393239:B393241 IX393239:IX393241 ST393239:ST393241 ACP393239:ACP393241 AML393239:AML393241 AWH393239:AWH393241 BGD393239:BGD393241 BPZ393239:BPZ393241 BZV393239:BZV393241 CJR393239:CJR393241 CTN393239:CTN393241 DDJ393239:DDJ393241 DNF393239:DNF393241 DXB393239:DXB393241 EGX393239:EGX393241 EQT393239:EQT393241 FAP393239:FAP393241 FKL393239:FKL393241 FUH393239:FUH393241 GED393239:GED393241 GNZ393239:GNZ393241 GXV393239:GXV393241 HHR393239:HHR393241 HRN393239:HRN393241 IBJ393239:IBJ393241 ILF393239:ILF393241 IVB393239:IVB393241 JEX393239:JEX393241 JOT393239:JOT393241 JYP393239:JYP393241 KIL393239:KIL393241 KSH393239:KSH393241 LCD393239:LCD393241 LLZ393239:LLZ393241 LVV393239:LVV393241 MFR393239:MFR393241 MPN393239:MPN393241 MZJ393239:MZJ393241 NJF393239:NJF393241 NTB393239:NTB393241 OCX393239:OCX393241 OMT393239:OMT393241 OWP393239:OWP393241 PGL393239:PGL393241 PQH393239:PQH393241 QAD393239:QAD393241 QJZ393239:QJZ393241 QTV393239:QTV393241 RDR393239:RDR393241 RNN393239:RNN393241 RXJ393239:RXJ393241 SHF393239:SHF393241 SRB393239:SRB393241 TAX393239:TAX393241 TKT393239:TKT393241 TUP393239:TUP393241 UEL393239:UEL393241 UOH393239:UOH393241 UYD393239:UYD393241 VHZ393239:VHZ393241 VRV393239:VRV393241 WBR393239:WBR393241 WLN393239:WLN393241 WVJ393239:WVJ393241 B458775:B458777 IX458775:IX458777 ST458775:ST458777 ACP458775:ACP458777 AML458775:AML458777 AWH458775:AWH458777 BGD458775:BGD458777 BPZ458775:BPZ458777 BZV458775:BZV458777 CJR458775:CJR458777 CTN458775:CTN458777 DDJ458775:DDJ458777 DNF458775:DNF458777 DXB458775:DXB458777 EGX458775:EGX458777 EQT458775:EQT458777 FAP458775:FAP458777 FKL458775:FKL458777 FUH458775:FUH458777 GED458775:GED458777 GNZ458775:GNZ458777 GXV458775:GXV458777 HHR458775:HHR458777 HRN458775:HRN458777 IBJ458775:IBJ458777 ILF458775:ILF458777 IVB458775:IVB458777 JEX458775:JEX458777 JOT458775:JOT458777 JYP458775:JYP458777 KIL458775:KIL458777 KSH458775:KSH458777 LCD458775:LCD458777 LLZ458775:LLZ458777 LVV458775:LVV458777 MFR458775:MFR458777 MPN458775:MPN458777 MZJ458775:MZJ458777 NJF458775:NJF458777 NTB458775:NTB458777 OCX458775:OCX458777 OMT458775:OMT458777 OWP458775:OWP458777 PGL458775:PGL458777 PQH458775:PQH458777 QAD458775:QAD458777 QJZ458775:QJZ458777 QTV458775:QTV458777 RDR458775:RDR458777 RNN458775:RNN458777 RXJ458775:RXJ458777 SHF458775:SHF458777 SRB458775:SRB458777 TAX458775:TAX458777 TKT458775:TKT458777 TUP458775:TUP458777 UEL458775:UEL458777 UOH458775:UOH458777 UYD458775:UYD458777 VHZ458775:VHZ458777 VRV458775:VRV458777 WBR458775:WBR458777 WLN458775:WLN458777 WVJ458775:WVJ458777 B524311:B524313 IX524311:IX524313 ST524311:ST524313 ACP524311:ACP524313 AML524311:AML524313 AWH524311:AWH524313 BGD524311:BGD524313 BPZ524311:BPZ524313 BZV524311:BZV524313 CJR524311:CJR524313 CTN524311:CTN524313 DDJ524311:DDJ524313 DNF524311:DNF524313 DXB524311:DXB524313 EGX524311:EGX524313 EQT524311:EQT524313 FAP524311:FAP524313 FKL524311:FKL524313 FUH524311:FUH524313 GED524311:GED524313 GNZ524311:GNZ524313 GXV524311:GXV524313 HHR524311:HHR524313 HRN524311:HRN524313 IBJ524311:IBJ524313 ILF524311:ILF524313 IVB524311:IVB524313 JEX524311:JEX524313 JOT524311:JOT524313 JYP524311:JYP524313 KIL524311:KIL524313 KSH524311:KSH524313 LCD524311:LCD524313 LLZ524311:LLZ524313 LVV524311:LVV524313 MFR524311:MFR524313 MPN524311:MPN524313 MZJ524311:MZJ524313 NJF524311:NJF524313 NTB524311:NTB524313 OCX524311:OCX524313 OMT524311:OMT524313 OWP524311:OWP524313 PGL524311:PGL524313 PQH524311:PQH524313 QAD524311:QAD524313 QJZ524311:QJZ524313 QTV524311:QTV524313 RDR524311:RDR524313 RNN524311:RNN524313 RXJ524311:RXJ524313 SHF524311:SHF524313 SRB524311:SRB524313 TAX524311:TAX524313 TKT524311:TKT524313 TUP524311:TUP524313 UEL524311:UEL524313 UOH524311:UOH524313 UYD524311:UYD524313 VHZ524311:VHZ524313 VRV524311:VRV524313 WBR524311:WBR524313 WLN524311:WLN524313 WVJ524311:WVJ524313 B589847:B589849 IX589847:IX589849 ST589847:ST589849 ACP589847:ACP589849 AML589847:AML589849 AWH589847:AWH589849 BGD589847:BGD589849 BPZ589847:BPZ589849 BZV589847:BZV589849 CJR589847:CJR589849 CTN589847:CTN589849 DDJ589847:DDJ589849 DNF589847:DNF589849 DXB589847:DXB589849 EGX589847:EGX589849 EQT589847:EQT589849 FAP589847:FAP589849 FKL589847:FKL589849 FUH589847:FUH589849 GED589847:GED589849 GNZ589847:GNZ589849 GXV589847:GXV589849 HHR589847:HHR589849 HRN589847:HRN589849 IBJ589847:IBJ589849 ILF589847:ILF589849 IVB589847:IVB589849 JEX589847:JEX589849 JOT589847:JOT589849 JYP589847:JYP589849 KIL589847:KIL589849 KSH589847:KSH589849 LCD589847:LCD589849 LLZ589847:LLZ589849 LVV589847:LVV589849 MFR589847:MFR589849 MPN589847:MPN589849 MZJ589847:MZJ589849 NJF589847:NJF589849 NTB589847:NTB589849 OCX589847:OCX589849 OMT589847:OMT589849 OWP589847:OWP589849 PGL589847:PGL589849 PQH589847:PQH589849 QAD589847:QAD589849 QJZ589847:QJZ589849 QTV589847:QTV589849 RDR589847:RDR589849 RNN589847:RNN589849 RXJ589847:RXJ589849 SHF589847:SHF589849 SRB589847:SRB589849 TAX589847:TAX589849 TKT589847:TKT589849 TUP589847:TUP589849 UEL589847:UEL589849 UOH589847:UOH589849 UYD589847:UYD589849 VHZ589847:VHZ589849 VRV589847:VRV589849 WBR589847:WBR589849 WLN589847:WLN589849 WVJ589847:WVJ589849 B655383:B655385 IX655383:IX655385 ST655383:ST655385 ACP655383:ACP655385 AML655383:AML655385 AWH655383:AWH655385 BGD655383:BGD655385 BPZ655383:BPZ655385 BZV655383:BZV655385 CJR655383:CJR655385 CTN655383:CTN655385 DDJ655383:DDJ655385 DNF655383:DNF655385 DXB655383:DXB655385 EGX655383:EGX655385 EQT655383:EQT655385 FAP655383:FAP655385 FKL655383:FKL655385 FUH655383:FUH655385 GED655383:GED655385 GNZ655383:GNZ655385 GXV655383:GXV655385 HHR655383:HHR655385 HRN655383:HRN655385 IBJ655383:IBJ655385 ILF655383:ILF655385 IVB655383:IVB655385 JEX655383:JEX655385 JOT655383:JOT655385 JYP655383:JYP655385 KIL655383:KIL655385 KSH655383:KSH655385 LCD655383:LCD655385 LLZ655383:LLZ655385 LVV655383:LVV655385 MFR655383:MFR655385 MPN655383:MPN655385 MZJ655383:MZJ655385 NJF655383:NJF655385 NTB655383:NTB655385 OCX655383:OCX655385 OMT655383:OMT655385 OWP655383:OWP655385 PGL655383:PGL655385 PQH655383:PQH655385 QAD655383:QAD655385 QJZ655383:QJZ655385 QTV655383:QTV655385 RDR655383:RDR655385 RNN655383:RNN655385 RXJ655383:RXJ655385 SHF655383:SHF655385 SRB655383:SRB655385 TAX655383:TAX655385 TKT655383:TKT655385 TUP655383:TUP655385 UEL655383:UEL655385 UOH655383:UOH655385 UYD655383:UYD655385 VHZ655383:VHZ655385 VRV655383:VRV655385 WBR655383:WBR655385 WLN655383:WLN655385 WVJ655383:WVJ655385 B720919:B720921 IX720919:IX720921 ST720919:ST720921 ACP720919:ACP720921 AML720919:AML720921 AWH720919:AWH720921 BGD720919:BGD720921 BPZ720919:BPZ720921 BZV720919:BZV720921 CJR720919:CJR720921 CTN720919:CTN720921 DDJ720919:DDJ720921 DNF720919:DNF720921 DXB720919:DXB720921 EGX720919:EGX720921 EQT720919:EQT720921 FAP720919:FAP720921 FKL720919:FKL720921 FUH720919:FUH720921 GED720919:GED720921 GNZ720919:GNZ720921 GXV720919:GXV720921 HHR720919:HHR720921 HRN720919:HRN720921 IBJ720919:IBJ720921 ILF720919:ILF720921 IVB720919:IVB720921 JEX720919:JEX720921 JOT720919:JOT720921 JYP720919:JYP720921 KIL720919:KIL720921 KSH720919:KSH720921 LCD720919:LCD720921 LLZ720919:LLZ720921 LVV720919:LVV720921 MFR720919:MFR720921 MPN720919:MPN720921 MZJ720919:MZJ720921 NJF720919:NJF720921 NTB720919:NTB720921 OCX720919:OCX720921 OMT720919:OMT720921 OWP720919:OWP720921 PGL720919:PGL720921 PQH720919:PQH720921 QAD720919:QAD720921 QJZ720919:QJZ720921 QTV720919:QTV720921 RDR720919:RDR720921 RNN720919:RNN720921 RXJ720919:RXJ720921 SHF720919:SHF720921 SRB720919:SRB720921 TAX720919:TAX720921 TKT720919:TKT720921 TUP720919:TUP720921 UEL720919:UEL720921 UOH720919:UOH720921 UYD720919:UYD720921 VHZ720919:VHZ720921 VRV720919:VRV720921 WBR720919:WBR720921 WLN720919:WLN720921 WVJ720919:WVJ720921 B786455:B786457 IX786455:IX786457 ST786455:ST786457 ACP786455:ACP786457 AML786455:AML786457 AWH786455:AWH786457 BGD786455:BGD786457 BPZ786455:BPZ786457 BZV786455:BZV786457 CJR786455:CJR786457 CTN786455:CTN786457 DDJ786455:DDJ786457 DNF786455:DNF786457 DXB786455:DXB786457 EGX786455:EGX786457 EQT786455:EQT786457 FAP786455:FAP786457 FKL786455:FKL786457 FUH786455:FUH786457 GED786455:GED786457 GNZ786455:GNZ786457 GXV786455:GXV786457 HHR786455:HHR786457 HRN786455:HRN786457 IBJ786455:IBJ786457 ILF786455:ILF786457 IVB786455:IVB786457 JEX786455:JEX786457 JOT786455:JOT786457 JYP786455:JYP786457 KIL786455:KIL786457 KSH786455:KSH786457 LCD786455:LCD786457 LLZ786455:LLZ786457 LVV786455:LVV786457 MFR786455:MFR786457 MPN786455:MPN786457 MZJ786455:MZJ786457 NJF786455:NJF786457 NTB786455:NTB786457 OCX786455:OCX786457 OMT786455:OMT786457 OWP786455:OWP786457 PGL786455:PGL786457 PQH786455:PQH786457 QAD786455:QAD786457 QJZ786455:QJZ786457 QTV786455:QTV786457 RDR786455:RDR786457 RNN786455:RNN786457 RXJ786455:RXJ786457 SHF786455:SHF786457 SRB786455:SRB786457 TAX786455:TAX786457 TKT786455:TKT786457 TUP786455:TUP786457 UEL786455:UEL786457 UOH786455:UOH786457 UYD786455:UYD786457 VHZ786455:VHZ786457 VRV786455:VRV786457 WBR786455:WBR786457 WLN786455:WLN786457 WVJ786455:WVJ786457 B851991:B851993 IX851991:IX851993 ST851991:ST851993 ACP851991:ACP851993 AML851991:AML851993 AWH851991:AWH851993 BGD851991:BGD851993 BPZ851991:BPZ851993 BZV851991:BZV851993 CJR851991:CJR851993 CTN851991:CTN851993 DDJ851991:DDJ851993 DNF851991:DNF851993 DXB851991:DXB851993 EGX851991:EGX851993 EQT851991:EQT851993 FAP851991:FAP851993 FKL851991:FKL851993 FUH851991:FUH851993 GED851991:GED851993 GNZ851991:GNZ851993 GXV851991:GXV851993 HHR851991:HHR851993 HRN851991:HRN851993 IBJ851991:IBJ851993 ILF851991:ILF851993 IVB851991:IVB851993 JEX851991:JEX851993 JOT851991:JOT851993 JYP851991:JYP851993 KIL851991:KIL851993 KSH851991:KSH851993 LCD851991:LCD851993 LLZ851991:LLZ851993 LVV851991:LVV851993 MFR851991:MFR851993 MPN851991:MPN851993 MZJ851991:MZJ851993 NJF851991:NJF851993 NTB851991:NTB851993 OCX851991:OCX851993 OMT851991:OMT851993 OWP851991:OWP851993 PGL851991:PGL851993 PQH851991:PQH851993 QAD851991:QAD851993 QJZ851991:QJZ851993 QTV851991:QTV851993 RDR851991:RDR851993 RNN851991:RNN851993 RXJ851991:RXJ851993 SHF851991:SHF851993 SRB851991:SRB851993 TAX851991:TAX851993 TKT851991:TKT851993 TUP851991:TUP851993 UEL851991:UEL851993 UOH851991:UOH851993 UYD851991:UYD851993 VHZ851991:VHZ851993 VRV851991:VRV851993 WBR851991:WBR851993 WLN851991:WLN851993 WVJ851991:WVJ851993 B917527:B917529 IX917527:IX917529 ST917527:ST917529 ACP917527:ACP917529 AML917527:AML917529 AWH917527:AWH917529 BGD917527:BGD917529 BPZ917527:BPZ917529 BZV917527:BZV917529 CJR917527:CJR917529 CTN917527:CTN917529 DDJ917527:DDJ917529 DNF917527:DNF917529 DXB917527:DXB917529 EGX917527:EGX917529 EQT917527:EQT917529 FAP917527:FAP917529 FKL917527:FKL917529 FUH917527:FUH917529 GED917527:GED917529 GNZ917527:GNZ917529 GXV917527:GXV917529 HHR917527:HHR917529 HRN917527:HRN917529 IBJ917527:IBJ917529 ILF917527:ILF917529 IVB917527:IVB917529 JEX917527:JEX917529 JOT917527:JOT917529 JYP917527:JYP917529 KIL917527:KIL917529 KSH917527:KSH917529 LCD917527:LCD917529 LLZ917527:LLZ917529 LVV917527:LVV917529 MFR917527:MFR917529 MPN917527:MPN917529 MZJ917527:MZJ917529 NJF917527:NJF917529 NTB917527:NTB917529 OCX917527:OCX917529 OMT917527:OMT917529 OWP917527:OWP917529 PGL917527:PGL917529 PQH917527:PQH917529 QAD917527:QAD917529 QJZ917527:QJZ917529 QTV917527:QTV917529 RDR917527:RDR917529 RNN917527:RNN917529 RXJ917527:RXJ917529 SHF917527:SHF917529 SRB917527:SRB917529 TAX917527:TAX917529 TKT917527:TKT917529 TUP917527:TUP917529 UEL917527:UEL917529 UOH917527:UOH917529 UYD917527:UYD917529 VHZ917527:VHZ917529 VRV917527:VRV917529 WBR917527:WBR917529 WLN917527:WLN917529 WVJ917527:WVJ917529 B983063:B983065 IX983063:IX983065 ST983063:ST983065 ACP983063:ACP983065 AML983063:AML983065 AWH983063:AWH983065 BGD983063:BGD983065 BPZ983063:BPZ983065 BZV983063:BZV983065 CJR983063:CJR983065 CTN983063:CTN983065 DDJ983063:DDJ983065 DNF983063:DNF983065 DXB983063:DXB983065 EGX983063:EGX983065 EQT983063:EQT983065 FAP983063:FAP983065 FKL983063:FKL983065 FUH983063:FUH983065 GED983063:GED983065 GNZ983063:GNZ983065 GXV983063:GXV983065 HHR983063:HHR983065 HRN983063:HRN983065 IBJ983063:IBJ983065 ILF983063:ILF983065 IVB983063:IVB983065 JEX983063:JEX983065 JOT983063:JOT983065 JYP983063:JYP983065 KIL983063:KIL983065 KSH983063:KSH983065 LCD983063:LCD983065 LLZ983063:LLZ983065 LVV983063:LVV983065 MFR983063:MFR983065 MPN983063:MPN983065 MZJ983063:MZJ983065 NJF983063:NJF983065 NTB983063:NTB983065 OCX983063:OCX983065 OMT983063:OMT983065 OWP983063:OWP983065 PGL983063:PGL983065 PQH983063:PQH983065 QAD983063:QAD983065 QJZ983063:QJZ983065 QTV983063:QTV983065 RDR983063:RDR983065 RNN983063:RNN983065 RXJ983063:RXJ983065 SHF983063:SHF983065 SRB983063:SRB983065 TAX983063:TAX983065 TKT983063:TKT983065 TUP983063:TUP983065 UEL983063:UEL983065 UOH983063:UOH983065 UYD983063:UYD983065 VHZ983063:VHZ983065 VRV983063:VRV983065 WBR983063:WBR983065 WLN983063:WLN983065 WVJ983063:WVJ983065 B15:B1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11:B13 IX11:IX13 ST11:ST13 ACP11:ACP13 AML11:AML13 AWH11:AWH13 BGD11:BGD13 BPZ11:BPZ13 BZV11:BZV13 CJR11:CJR13 CTN11:CTN13 DDJ11:DDJ13 DNF11:DNF13 DXB11:DXB13 EGX11:EGX13 EQT11:EQT13 FAP11:FAP13 FKL11:FKL13 FUH11:FUH13 GED11:GED13 GNZ11:GNZ13 GXV11:GXV13 HHR11:HHR13 HRN11:HRN13 IBJ11:IBJ13 ILF11:ILF13 IVB11:IVB13 JEX11:JEX13 JOT11:JOT13 JYP11:JYP13 KIL11:KIL13 KSH11:KSH13 LCD11:LCD13 LLZ11:LLZ13 LVV11:LVV13 MFR11:MFR13 MPN11:MPN13 MZJ11:MZJ13 NJF11:NJF13 NTB11:NTB13 OCX11:OCX13 OMT11:OMT13 OWP11:OWP13 PGL11:PGL13 PQH11:PQH13 QAD11:QAD13 QJZ11:QJZ13 QTV11:QTV13 RDR11:RDR13 RNN11:RNN13 RXJ11:RXJ13 SHF11:SHF13 SRB11:SRB13 TAX11:TAX13 TKT11:TKT13 TUP11:TUP13 UEL11:UEL13 UOH11:UOH13 UYD11:UYD13 VHZ11:VHZ13 VRV11:VRV13 WBR11:WBR13 WLN11:WLN13 WVJ11:WVJ13 B65545:B65547 IX65545:IX65547 ST65545:ST65547 ACP65545:ACP65547 AML65545:AML65547 AWH65545:AWH65547 BGD65545:BGD65547 BPZ65545:BPZ65547 BZV65545:BZV65547 CJR65545:CJR65547 CTN65545:CTN65547 DDJ65545:DDJ65547 DNF65545:DNF65547 DXB65545:DXB65547 EGX65545:EGX65547 EQT65545:EQT65547 FAP65545:FAP65547 FKL65545:FKL65547 FUH65545:FUH65547 GED65545:GED65547 GNZ65545:GNZ65547 GXV65545:GXV65547 HHR65545:HHR65547 HRN65545:HRN65547 IBJ65545:IBJ65547 ILF65545:ILF65547 IVB65545:IVB65547 JEX65545:JEX65547 JOT65545:JOT65547 JYP65545:JYP65547 KIL65545:KIL65547 KSH65545:KSH65547 LCD65545:LCD65547 LLZ65545:LLZ65547 LVV65545:LVV65547 MFR65545:MFR65547 MPN65545:MPN65547 MZJ65545:MZJ65547 NJF65545:NJF65547 NTB65545:NTB65547 OCX65545:OCX65547 OMT65545:OMT65547 OWP65545:OWP65547 PGL65545:PGL65547 PQH65545:PQH65547 QAD65545:QAD65547 QJZ65545:QJZ65547 QTV65545:QTV65547 RDR65545:RDR65547 RNN65545:RNN65547 RXJ65545:RXJ65547 SHF65545:SHF65547 SRB65545:SRB65547 TAX65545:TAX65547 TKT65545:TKT65547 TUP65545:TUP65547 UEL65545:UEL65547 UOH65545:UOH65547 UYD65545:UYD65547 VHZ65545:VHZ65547 VRV65545:VRV65547 WBR65545:WBR65547 WLN65545:WLN65547 WVJ65545:WVJ65547 B131081:B131083 IX131081:IX131083 ST131081:ST131083 ACP131081:ACP131083 AML131081:AML131083 AWH131081:AWH131083 BGD131081:BGD131083 BPZ131081:BPZ131083 BZV131081:BZV131083 CJR131081:CJR131083 CTN131081:CTN131083 DDJ131081:DDJ131083 DNF131081:DNF131083 DXB131081:DXB131083 EGX131081:EGX131083 EQT131081:EQT131083 FAP131081:FAP131083 FKL131081:FKL131083 FUH131081:FUH131083 GED131081:GED131083 GNZ131081:GNZ131083 GXV131081:GXV131083 HHR131081:HHR131083 HRN131081:HRN131083 IBJ131081:IBJ131083 ILF131081:ILF131083 IVB131081:IVB131083 JEX131081:JEX131083 JOT131081:JOT131083 JYP131081:JYP131083 KIL131081:KIL131083 KSH131081:KSH131083 LCD131081:LCD131083 LLZ131081:LLZ131083 LVV131081:LVV131083 MFR131081:MFR131083 MPN131081:MPN131083 MZJ131081:MZJ131083 NJF131081:NJF131083 NTB131081:NTB131083 OCX131081:OCX131083 OMT131081:OMT131083 OWP131081:OWP131083 PGL131081:PGL131083 PQH131081:PQH131083 QAD131081:QAD131083 QJZ131081:QJZ131083 QTV131081:QTV131083 RDR131081:RDR131083 RNN131081:RNN131083 RXJ131081:RXJ131083 SHF131081:SHF131083 SRB131081:SRB131083 TAX131081:TAX131083 TKT131081:TKT131083 TUP131081:TUP131083 UEL131081:UEL131083 UOH131081:UOH131083 UYD131081:UYD131083 VHZ131081:VHZ131083 VRV131081:VRV131083 WBR131081:WBR131083 WLN131081:WLN131083 WVJ131081:WVJ131083 B196617:B196619 IX196617:IX196619 ST196617:ST196619 ACP196617:ACP196619 AML196617:AML196619 AWH196617:AWH196619 BGD196617:BGD196619 BPZ196617:BPZ196619 BZV196617:BZV196619 CJR196617:CJR196619 CTN196617:CTN196619 DDJ196617:DDJ196619 DNF196617:DNF196619 DXB196617:DXB196619 EGX196617:EGX196619 EQT196617:EQT196619 FAP196617:FAP196619 FKL196617:FKL196619 FUH196617:FUH196619 GED196617:GED196619 GNZ196617:GNZ196619 GXV196617:GXV196619 HHR196617:HHR196619 HRN196617:HRN196619 IBJ196617:IBJ196619 ILF196617:ILF196619 IVB196617:IVB196619 JEX196617:JEX196619 JOT196617:JOT196619 JYP196617:JYP196619 KIL196617:KIL196619 KSH196617:KSH196619 LCD196617:LCD196619 LLZ196617:LLZ196619 LVV196617:LVV196619 MFR196617:MFR196619 MPN196617:MPN196619 MZJ196617:MZJ196619 NJF196617:NJF196619 NTB196617:NTB196619 OCX196617:OCX196619 OMT196617:OMT196619 OWP196617:OWP196619 PGL196617:PGL196619 PQH196617:PQH196619 QAD196617:QAD196619 QJZ196617:QJZ196619 QTV196617:QTV196619 RDR196617:RDR196619 RNN196617:RNN196619 RXJ196617:RXJ196619 SHF196617:SHF196619 SRB196617:SRB196619 TAX196617:TAX196619 TKT196617:TKT196619 TUP196617:TUP196619 UEL196617:UEL196619 UOH196617:UOH196619 UYD196617:UYD196619 VHZ196617:VHZ196619 VRV196617:VRV196619 WBR196617:WBR196619 WLN196617:WLN196619 WVJ196617:WVJ196619 B262153:B262155 IX262153:IX262155 ST262153:ST262155 ACP262153:ACP262155 AML262153:AML262155 AWH262153:AWH262155 BGD262153:BGD262155 BPZ262153:BPZ262155 BZV262153:BZV262155 CJR262153:CJR262155 CTN262153:CTN262155 DDJ262153:DDJ262155 DNF262153:DNF262155 DXB262153:DXB262155 EGX262153:EGX262155 EQT262153:EQT262155 FAP262153:FAP262155 FKL262153:FKL262155 FUH262153:FUH262155 GED262153:GED262155 GNZ262153:GNZ262155 GXV262153:GXV262155 HHR262153:HHR262155 HRN262153:HRN262155 IBJ262153:IBJ262155 ILF262153:ILF262155 IVB262153:IVB262155 JEX262153:JEX262155 JOT262153:JOT262155 JYP262153:JYP262155 KIL262153:KIL262155 KSH262153:KSH262155 LCD262153:LCD262155 LLZ262153:LLZ262155 LVV262153:LVV262155 MFR262153:MFR262155 MPN262153:MPN262155 MZJ262153:MZJ262155 NJF262153:NJF262155 NTB262153:NTB262155 OCX262153:OCX262155 OMT262153:OMT262155 OWP262153:OWP262155 PGL262153:PGL262155 PQH262153:PQH262155 QAD262153:QAD262155 QJZ262153:QJZ262155 QTV262153:QTV262155 RDR262153:RDR262155 RNN262153:RNN262155 RXJ262153:RXJ262155 SHF262153:SHF262155 SRB262153:SRB262155 TAX262153:TAX262155 TKT262153:TKT262155 TUP262153:TUP262155 UEL262153:UEL262155 UOH262153:UOH262155 UYD262153:UYD262155 VHZ262153:VHZ262155 VRV262153:VRV262155 WBR262153:WBR262155 WLN262153:WLN262155 WVJ262153:WVJ262155 B327689:B327691 IX327689:IX327691 ST327689:ST327691 ACP327689:ACP327691 AML327689:AML327691 AWH327689:AWH327691 BGD327689:BGD327691 BPZ327689:BPZ327691 BZV327689:BZV327691 CJR327689:CJR327691 CTN327689:CTN327691 DDJ327689:DDJ327691 DNF327689:DNF327691 DXB327689:DXB327691 EGX327689:EGX327691 EQT327689:EQT327691 FAP327689:FAP327691 FKL327689:FKL327691 FUH327689:FUH327691 GED327689:GED327691 GNZ327689:GNZ327691 GXV327689:GXV327691 HHR327689:HHR327691 HRN327689:HRN327691 IBJ327689:IBJ327691 ILF327689:ILF327691 IVB327689:IVB327691 JEX327689:JEX327691 JOT327689:JOT327691 JYP327689:JYP327691 KIL327689:KIL327691 KSH327689:KSH327691 LCD327689:LCD327691 LLZ327689:LLZ327691 LVV327689:LVV327691 MFR327689:MFR327691 MPN327689:MPN327691 MZJ327689:MZJ327691 NJF327689:NJF327691 NTB327689:NTB327691 OCX327689:OCX327691 OMT327689:OMT327691 OWP327689:OWP327691 PGL327689:PGL327691 PQH327689:PQH327691 QAD327689:QAD327691 QJZ327689:QJZ327691 QTV327689:QTV327691 RDR327689:RDR327691 RNN327689:RNN327691 RXJ327689:RXJ327691 SHF327689:SHF327691 SRB327689:SRB327691 TAX327689:TAX327691 TKT327689:TKT327691 TUP327689:TUP327691 UEL327689:UEL327691 UOH327689:UOH327691 UYD327689:UYD327691 VHZ327689:VHZ327691 VRV327689:VRV327691 WBR327689:WBR327691 WLN327689:WLN327691 WVJ327689:WVJ327691 B393225:B393227 IX393225:IX393227 ST393225:ST393227 ACP393225:ACP393227 AML393225:AML393227 AWH393225:AWH393227 BGD393225:BGD393227 BPZ393225:BPZ393227 BZV393225:BZV393227 CJR393225:CJR393227 CTN393225:CTN393227 DDJ393225:DDJ393227 DNF393225:DNF393227 DXB393225:DXB393227 EGX393225:EGX393227 EQT393225:EQT393227 FAP393225:FAP393227 FKL393225:FKL393227 FUH393225:FUH393227 GED393225:GED393227 GNZ393225:GNZ393227 GXV393225:GXV393227 HHR393225:HHR393227 HRN393225:HRN393227 IBJ393225:IBJ393227 ILF393225:ILF393227 IVB393225:IVB393227 JEX393225:JEX393227 JOT393225:JOT393227 JYP393225:JYP393227 KIL393225:KIL393227 KSH393225:KSH393227 LCD393225:LCD393227 LLZ393225:LLZ393227 LVV393225:LVV393227 MFR393225:MFR393227 MPN393225:MPN393227 MZJ393225:MZJ393227 NJF393225:NJF393227 NTB393225:NTB393227 OCX393225:OCX393227 OMT393225:OMT393227 OWP393225:OWP393227 PGL393225:PGL393227 PQH393225:PQH393227 QAD393225:QAD393227 QJZ393225:QJZ393227 QTV393225:QTV393227 RDR393225:RDR393227 RNN393225:RNN393227 RXJ393225:RXJ393227 SHF393225:SHF393227 SRB393225:SRB393227 TAX393225:TAX393227 TKT393225:TKT393227 TUP393225:TUP393227 UEL393225:UEL393227 UOH393225:UOH393227 UYD393225:UYD393227 VHZ393225:VHZ393227 VRV393225:VRV393227 WBR393225:WBR393227 WLN393225:WLN393227 WVJ393225:WVJ393227 B458761:B458763 IX458761:IX458763 ST458761:ST458763 ACP458761:ACP458763 AML458761:AML458763 AWH458761:AWH458763 BGD458761:BGD458763 BPZ458761:BPZ458763 BZV458761:BZV458763 CJR458761:CJR458763 CTN458761:CTN458763 DDJ458761:DDJ458763 DNF458761:DNF458763 DXB458761:DXB458763 EGX458761:EGX458763 EQT458761:EQT458763 FAP458761:FAP458763 FKL458761:FKL458763 FUH458761:FUH458763 GED458761:GED458763 GNZ458761:GNZ458763 GXV458761:GXV458763 HHR458761:HHR458763 HRN458761:HRN458763 IBJ458761:IBJ458763 ILF458761:ILF458763 IVB458761:IVB458763 JEX458761:JEX458763 JOT458761:JOT458763 JYP458761:JYP458763 KIL458761:KIL458763 KSH458761:KSH458763 LCD458761:LCD458763 LLZ458761:LLZ458763 LVV458761:LVV458763 MFR458761:MFR458763 MPN458761:MPN458763 MZJ458761:MZJ458763 NJF458761:NJF458763 NTB458761:NTB458763 OCX458761:OCX458763 OMT458761:OMT458763 OWP458761:OWP458763 PGL458761:PGL458763 PQH458761:PQH458763 QAD458761:QAD458763 QJZ458761:QJZ458763 QTV458761:QTV458763 RDR458761:RDR458763 RNN458761:RNN458763 RXJ458761:RXJ458763 SHF458761:SHF458763 SRB458761:SRB458763 TAX458761:TAX458763 TKT458761:TKT458763 TUP458761:TUP458763 UEL458761:UEL458763 UOH458761:UOH458763 UYD458761:UYD458763 VHZ458761:VHZ458763 VRV458761:VRV458763 WBR458761:WBR458763 WLN458761:WLN458763 WVJ458761:WVJ458763 B524297:B524299 IX524297:IX524299 ST524297:ST524299 ACP524297:ACP524299 AML524297:AML524299 AWH524297:AWH524299 BGD524297:BGD524299 BPZ524297:BPZ524299 BZV524297:BZV524299 CJR524297:CJR524299 CTN524297:CTN524299 DDJ524297:DDJ524299 DNF524297:DNF524299 DXB524297:DXB524299 EGX524297:EGX524299 EQT524297:EQT524299 FAP524297:FAP524299 FKL524297:FKL524299 FUH524297:FUH524299 GED524297:GED524299 GNZ524297:GNZ524299 GXV524297:GXV524299 HHR524297:HHR524299 HRN524297:HRN524299 IBJ524297:IBJ524299 ILF524297:ILF524299 IVB524297:IVB524299 JEX524297:JEX524299 JOT524297:JOT524299 JYP524297:JYP524299 KIL524297:KIL524299 KSH524297:KSH524299 LCD524297:LCD524299 LLZ524297:LLZ524299 LVV524297:LVV524299 MFR524297:MFR524299 MPN524297:MPN524299 MZJ524297:MZJ524299 NJF524297:NJF524299 NTB524297:NTB524299 OCX524297:OCX524299 OMT524297:OMT524299 OWP524297:OWP524299 PGL524297:PGL524299 PQH524297:PQH524299 QAD524297:QAD524299 QJZ524297:QJZ524299 QTV524297:QTV524299 RDR524297:RDR524299 RNN524297:RNN524299 RXJ524297:RXJ524299 SHF524297:SHF524299 SRB524297:SRB524299 TAX524297:TAX524299 TKT524297:TKT524299 TUP524297:TUP524299 UEL524297:UEL524299 UOH524297:UOH524299 UYD524297:UYD524299 VHZ524297:VHZ524299 VRV524297:VRV524299 WBR524297:WBR524299 WLN524297:WLN524299 WVJ524297:WVJ524299 B589833:B589835 IX589833:IX589835 ST589833:ST589835 ACP589833:ACP589835 AML589833:AML589835 AWH589833:AWH589835 BGD589833:BGD589835 BPZ589833:BPZ589835 BZV589833:BZV589835 CJR589833:CJR589835 CTN589833:CTN589835 DDJ589833:DDJ589835 DNF589833:DNF589835 DXB589833:DXB589835 EGX589833:EGX589835 EQT589833:EQT589835 FAP589833:FAP589835 FKL589833:FKL589835 FUH589833:FUH589835 GED589833:GED589835 GNZ589833:GNZ589835 GXV589833:GXV589835 HHR589833:HHR589835 HRN589833:HRN589835 IBJ589833:IBJ589835 ILF589833:ILF589835 IVB589833:IVB589835 JEX589833:JEX589835 JOT589833:JOT589835 JYP589833:JYP589835 KIL589833:KIL589835 KSH589833:KSH589835 LCD589833:LCD589835 LLZ589833:LLZ589835 LVV589833:LVV589835 MFR589833:MFR589835 MPN589833:MPN589835 MZJ589833:MZJ589835 NJF589833:NJF589835 NTB589833:NTB589835 OCX589833:OCX589835 OMT589833:OMT589835 OWP589833:OWP589835 PGL589833:PGL589835 PQH589833:PQH589835 QAD589833:QAD589835 QJZ589833:QJZ589835 QTV589833:QTV589835 RDR589833:RDR589835 RNN589833:RNN589835 RXJ589833:RXJ589835 SHF589833:SHF589835 SRB589833:SRB589835 TAX589833:TAX589835 TKT589833:TKT589835 TUP589833:TUP589835 UEL589833:UEL589835 UOH589833:UOH589835 UYD589833:UYD589835 VHZ589833:VHZ589835 VRV589833:VRV589835 WBR589833:WBR589835 WLN589833:WLN589835 WVJ589833:WVJ589835 B655369:B655371 IX655369:IX655371 ST655369:ST655371 ACP655369:ACP655371 AML655369:AML655371 AWH655369:AWH655371 BGD655369:BGD655371 BPZ655369:BPZ655371 BZV655369:BZV655371 CJR655369:CJR655371 CTN655369:CTN655371 DDJ655369:DDJ655371 DNF655369:DNF655371 DXB655369:DXB655371 EGX655369:EGX655371 EQT655369:EQT655371 FAP655369:FAP655371 FKL655369:FKL655371 FUH655369:FUH655371 GED655369:GED655371 GNZ655369:GNZ655371 GXV655369:GXV655371 HHR655369:HHR655371 HRN655369:HRN655371 IBJ655369:IBJ655371 ILF655369:ILF655371 IVB655369:IVB655371 JEX655369:JEX655371 JOT655369:JOT655371 JYP655369:JYP655371 KIL655369:KIL655371 KSH655369:KSH655371 LCD655369:LCD655371 LLZ655369:LLZ655371 LVV655369:LVV655371 MFR655369:MFR655371 MPN655369:MPN655371 MZJ655369:MZJ655371 NJF655369:NJF655371 NTB655369:NTB655371 OCX655369:OCX655371 OMT655369:OMT655371 OWP655369:OWP655371 PGL655369:PGL655371 PQH655369:PQH655371 QAD655369:QAD655371 QJZ655369:QJZ655371 QTV655369:QTV655371 RDR655369:RDR655371 RNN655369:RNN655371 RXJ655369:RXJ655371 SHF655369:SHF655371 SRB655369:SRB655371 TAX655369:TAX655371 TKT655369:TKT655371 TUP655369:TUP655371 UEL655369:UEL655371 UOH655369:UOH655371 UYD655369:UYD655371 VHZ655369:VHZ655371 VRV655369:VRV655371 WBR655369:WBR655371 WLN655369:WLN655371 WVJ655369:WVJ655371 B720905:B720907 IX720905:IX720907 ST720905:ST720907 ACP720905:ACP720907 AML720905:AML720907 AWH720905:AWH720907 BGD720905:BGD720907 BPZ720905:BPZ720907 BZV720905:BZV720907 CJR720905:CJR720907 CTN720905:CTN720907 DDJ720905:DDJ720907 DNF720905:DNF720907 DXB720905:DXB720907 EGX720905:EGX720907 EQT720905:EQT720907 FAP720905:FAP720907 FKL720905:FKL720907 FUH720905:FUH720907 GED720905:GED720907 GNZ720905:GNZ720907 GXV720905:GXV720907 HHR720905:HHR720907 HRN720905:HRN720907 IBJ720905:IBJ720907 ILF720905:ILF720907 IVB720905:IVB720907 JEX720905:JEX720907 JOT720905:JOT720907 JYP720905:JYP720907 KIL720905:KIL720907 KSH720905:KSH720907 LCD720905:LCD720907 LLZ720905:LLZ720907 LVV720905:LVV720907 MFR720905:MFR720907 MPN720905:MPN720907 MZJ720905:MZJ720907 NJF720905:NJF720907 NTB720905:NTB720907 OCX720905:OCX720907 OMT720905:OMT720907 OWP720905:OWP720907 PGL720905:PGL720907 PQH720905:PQH720907 QAD720905:QAD720907 QJZ720905:QJZ720907 QTV720905:QTV720907 RDR720905:RDR720907 RNN720905:RNN720907 RXJ720905:RXJ720907 SHF720905:SHF720907 SRB720905:SRB720907 TAX720905:TAX720907 TKT720905:TKT720907 TUP720905:TUP720907 UEL720905:UEL720907 UOH720905:UOH720907 UYD720905:UYD720907 VHZ720905:VHZ720907 VRV720905:VRV720907 WBR720905:WBR720907 WLN720905:WLN720907 WVJ720905:WVJ720907 B786441:B786443 IX786441:IX786443 ST786441:ST786443 ACP786441:ACP786443 AML786441:AML786443 AWH786441:AWH786443 BGD786441:BGD786443 BPZ786441:BPZ786443 BZV786441:BZV786443 CJR786441:CJR786443 CTN786441:CTN786443 DDJ786441:DDJ786443 DNF786441:DNF786443 DXB786441:DXB786443 EGX786441:EGX786443 EQT786441:EQT786443 FAP786441:FAP786443 FKL786441:FKL786443 FUH786441:FUH786443 GED786441:GED786443 GNZ786441:GNZ786443 GXV786441:GXV786443 HHR786441:HHR786443 HRN786441:HRN786443 IBJ786441:IBJ786443 ILF786441:ILF786443 IVB786441:IVB786443 JEX786441:JEX786443 JOT786441:JOT786443 JYP786441:JYP786443 KIL786441:KIL786443 KSH786441:KSH786443 LCD786441:LCD786443 LLZ786441:LLZ786443 LVV786441:LVV786443 MFR786441:MFR786443 MPN786441:MPN786443 MZJ786441:MZJ786443 NJF786441:NJF786443 NTB786441:NTB786443 OCX786441:OCX786443 OMT786441:OMT786443 OWP786441:OWP786443 PGL786441:PGL786443 PQH786441:PQH786443 QAD786441:QAD786443 QJZ786441:QJZ786443 QTV786441:QTV786443 RDR786441:RDR786443 RNN786441:RNN786443 RXJ786441:RXJ786443 SHF786441:SHF786443 SRB786441:SRB786443 TAX786441:TAX786443 TKT786441:TKT786443 TUP786441:TUP786443 UEL786441:UEL786443 UOH786441:UOH786443 UYD786441:UYD786443 VHZ786441:VHZ786443 VRV786441:VRV786443 WBR786441:WBR786443 WLN786441:WLN786443 WVJ786441:WVJ786443 B851977:B851979 IX851977:IX851979 ST851977:ST851979 ACP851977:ACP851979 AML851977:AML851979 AWH851977:AWH851979 BGD851977:BGD851979 BPZ851977:BPZ851979 BZV851977:BZV851979 CJR851977:CJR851979 CTN851977:CTN851979 DDJ851977:DDJ851979 DNF851977:DNF851979 DXB851977:DXB851979 EGX851977:EGX851979 EQT851977:EQT851979 FAP851977:FAP851979 FKL851977:FKL851979 FUH851977:FUH851979 GED851977:GED851979 GNZ851977:GNZ851979 GXV851977:GXV851979 HHR851977:HHR851979 HRN851977:HRN851979 IBJ851977:IBJ851979 ILF851977:ILF851979 IVB851977:IVB851979 JEX851977:JEX851979 JOT851977:JOT851979 JYP851977:JYP851979 KIL851977:KIL851979 KSH851977:KSH851979 LCD851977:LCD851979 LLZ851977:LLZ851979 LVV851977:LVV851979 MFR851977:MFR851979 MPN851977:MPN851979 MZJ851977:MZJ851979 NJF851977:NJF851979 NTB851977:NTB851979 OCX851977:OCX851979 OMT851977:OMT851979 OWP851977:OWP851979 PGL851977:PGL851979 PQH851977:PQH851979 QAD851977:QAD851979 QJZ851977:QJZ851979 QTV851977:QTV851979 RDR851977:RDR851979 RNN851977:RNN851979 RXJ851977:RXJ851979 SHF851977:SHF851979 SRB851977:SRB851979 TAX851977:TAX851979 TKT851977:TKT851979 TUP851977:TUP851979 UEL851977:UEL851979 UOH851977:UOH851979 UYD851977:UYD851979 VHZ851977:VHZ851979 VRV851977:VRV851979 WBR851977:WBR851979 WLN851977:WLN851979 WVJ851977:WVJ851979 B917513:B917515 IX917513:IX917515 ST917513:ST917515 ACP917513:ACP917515 AML917513:AML917515 AWH917513:AWH917515 BGD917513:BGD917515 BPZ917513:BPZ917515 BZV917513:BZV917515 CJR917513:CJR917515 CTN917513:CTN917515 DDJ917513:DDJ917515 DNF917513:DNF917515 DXB917513:DXB917515 EGX917513:EGX917515 EQT917513:EQT917515 FAP917513:FAP917515 FKL917513:FKL917515 FUH917513:FUH917515 GED917513:GED917515 GNZ917513:GNZ917515 GXV917513:GXV917515 HHR917513:HHR917515 HRN917513:HRN917515 IBJ917513:IBJ917515 ILF917513:ILF917515 IVB917513:IVB917515 JEX917513:JEX917515 JOT917513:JOT917515 JYP917513:JYP917515 KIL917513:KIL917515 KSH917513:KSH917515 LCD917513:LCD917515 LLZ917513:LLZ917515 LVV917513:LVV917515 MFR917513:MFR917515 MPN917513:MPN917515 MZJ917513:MZJ917515 NJF917513:NJF917515 NTB917513:NTB917515 OCX917513:OCX917515 OMT917513:OMT917515 OWP917513:OWP917515 PGL917513:PGL917515 PQH917513:PQH917515 QAD917513:QAD917515 QJZ917513:QJZ917515 QTV917513:QTV917515 RDR917513:RDR917515 RNN917513:RNN917515 RXJ917513:RXJ917515 SHF917513:SHF917515 SRB917513:SRB917515 TAX917513:TAX917515 TKT917513:TKT917515 TUP917513:TUP917515 UEL917513:UEL917515 UOH917513:UOH917515 UYD917513:UYD917515 VHZ917513:VHZ917515 VRV917513:VRV917515 WBR917513:WBR917515 WLN917513:WLN917515 WVJ917513:WVJ917515 B983049:B983051 IX983049:IX983051 ST983049:ST983051 ACP983049:ACP983051 AML983049:AML983051 AWH983049:AWH983051 BGD983049:BGD983051 BPZ983049:BPZ983051 BZV983049:BZV983051 CJR983049:CJR983051 CTN983049:CTN983051 DDJ983049:DDJ983051 DNF983049:DNF983051 DXB983049:DXB983051 EGX983049:EGX983051 EQT983049:EQT983051 FAP983049:FAP983051 FKL983049:FKL983051 FUH983049:FUH983051 GED983049:GED983051 GNZ983049:GNZ983051 GXV983049:GXV983051 HHR983049:HHR983051 HRN983049:HRN983051 IBJ983049:IBJ983051 ILF983049:ILF983051 IVB983049:IVB983051 JEX983049:JEX983051 JOT983049:JOT983051 JYP983049:JYP983051 KIL983049:KIL983051 KSH983049:KSH983051 LCD983049:LCD983051 LLZ983049:LLZ983051 LVV983049:LVV983051 MFR983049:MFR983051 MPN983049:MPN983051 MZJ983049:MZJ983051 NJF983049:NJF983051 NTB983049:NTB983051 OCX983049:OCX983051 OMT983049:OMT983051 OWP983049:OWP983051 PGL983049:PGL983051 PQH983049:PQH983051 QAD983049:QAD983051 QJZ983049:QJZ983051 QTV983049:QTV983051 RDR983049:RDR983051 RNN983049:RNN983051 RXJ983049:RXJ983051 SHF983049:SHF983051 SRB983049:SRB983051 TAX983049:TAX983051 TKT983049:TKT983051 TUP983049:TUP983051 UEL983049:UEL983051 UOH983049:UOH983051 UYD983049:UYD983051 VHZ983049:VHZ983051 VRV983049:VRV983051 WBR983049:WBR983051 WLN983049:WLN983051 WVJ983049:WVJ983051 B22:B23 IX22:IX23 ST22:ST23 ACP22:ACP23 AML22:AML23 AWH22:AWH23 BGD22:BGD23 BPZ22:BPZ23 BZV22:BZV23 CJR22:CJR23 CTN22:CTN23 DDJ22:DDJ23 DNF22:DNF23 DXB22:DXB23 EGX22:EGX23 EQT22:EQT23 FAP22:FAP23 FKL22:FKL23 FUH22:FUH23 GED22:GED23 GNZ22:GNZ23 GXV22:GXV23 HHR22:HHR23 HRN22:HRN23 IBJ22:IBJ23 ILF22:ILF23 IVB22:IVB23 JEX22:JEX23 JOT22:JOT23 JYP22:JYP23 KIL22:KIL23 KSH22:KSH23 LCD22:LCD23 LLZ22:LLZ23 LVV22:LVV23 MFR22:MFR23 MPN22:MPN23 MZJ22:MZJ23 NJF22:NJF23 NTB22:NTB23 OCX22:OCX23 OMT22:OMT23 OWP22:OWP23 PGL22:PGL23 PQH22:PQH23 QAD22:QAD23 QJZ22:QJZ23 QTV22:QTV23 RDR22:RDR23 RNN22:RNN23 RXJ22:RXJ23 SHF22:SHF23 SRB22:SRB23 TAX22:TAX23 TKT22:TKT23 TUP22:TUP23 UEL22:UEL23 UOH22:UOH23 UYD22:UYD23 VHZ22:VHZ23 VRV22:VRV23 WBR22:WBR23 WLN22:WLN23 WVJ22:WVJ23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B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xr:uid="{AAB9EF02-CDB1-43F1-8AD0-F6621C428E7F}">
      <formula1>$H$15:$H$17</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oddHeader xml:space="preserve">&amp;RZałącznik nr 14 do wniosku o przyznanie pomocy </oddHeader>
  </headerFooter>
  <colBreaks count="1" manualBreakCount="1">
    <brk id="6" max="32"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74A999AA-8850-4354-ABEB-7EAA0F1D5AA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kalkul. kubat. magazynu</vt:lpstr>
      <vt:lpstr>'kalkul. kubat. magazynu'!Obszar_wydruku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Perkowska-Sęktas Sylwia</dc:creator>
  <cp:lastModifiedBy>Monika Kołata</cp:lastModifiedBy>
  <cp:lastPrinted>2023-08-22T08:28:56Z</cp:lastPrinted>
  <dcterms:created xsi:type="dcterms:W3CDTF">2023-04-21T11:12:44Z</dcterms:created>
  <dcterms:modified xsi:type="dcterms:W3CDTF">2024-06-10T08:39:07Z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6e839604-f5a1-49e3-8bf8-c7b9b9e34d1b</vt:lpwstr>
  </property>
  <property fmtid="{D5CDD505-2E9C-101B-9397-08002B2CF9AE}" pid="3" name="bjSaver">
    <vt:lpwstr>1Am9G3YrBc8rtkcy3GNoascnaNqkf8Ez</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