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unduszu Rozwoju Przewozów Autobusowych\2024\Nabór\"/>
    </mc:Choice>
  </mc:AlternateContent>
  <xr:revisionPtr revIDLastSave="0" documentId="13_ncr:1_{DA0A5E1C-0FAB-4E5E-B6FC-FFDEE3A1E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PA2024" sheetId="1" r:id="rId1"/>
    <sheet name="Arkusz2" sheetId="4" state="hidden" r:id="rId2"/>
  </sheets>
  <definedNames>
    <definedName name="_xlnm._FilterDatabase" localSheetId="0" hidden="1">FRPA2024!$A$1:$T$41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D42" i="1"/>
</calcChain>
</file>

<file path=xl/sharedStrings.xml><?xml version="1.0" encoding="utf-8"?>
<sst xmlns="http://schemas.openxmlformats.org/spreadsheetml/2006/main" count="103" uniqueCount="63">
  <si>
    <t>L.p.</t>
  </si>
  <si>
    <t>SUMA</t>
  </si>
  <si>
    <t>Organizator</t>
  </si>
  <si>
    <t>Planowana łączna kwota dopłaty</t>
  </si>
  <si>
    <t>Jednoroczny</t>
  </si>
  <si>
    <t>Wieloletni</t>
  </si>
  <si>
    <t>Planowana kwota dopłaty w roku 2024</t>
  </si>
  <si>
    <t>Łączna planowna wielkość pracy eksloatacyjnej wyrażonej w wozokilometrach</t>
  </si>
  <si>
    <t>Łączna liczba linii komunikacyjnych</t>
  </si>
  <si>
    <t>Łączna długość linii komunikacyjnych</t>
  </si>
  <si>
    <t>Planowna wielkość pracy eksloatacyjnej wyrażonej w wozokilometrach w roku 2024</t>
  </si>
  <si>
    <t>Liczba linii komunikacyjnych w roku 2024</t>
  </si>
  <si>
    <t>Długość linii komunikacyjnych w roku 2024</t>
  </si>
  <si>
    <t>Planowana kwota dopłaty w roku 2025</t>
  </si>
  <si>
    <t>Planowana kwota dopłaty w roku 2026</t>
  </si>
  <si>
    <t>Planowana kwota dopłaty w roku 2027</t>
  </si>
  <si>
    <t>Planowana kwota dopłaty w roku 2028</t>
  </si>
  <si>
    <t>Planowana kwota dopłaty w roku 2029</t>
  </si>
  <si>
    <t>Planowana kwota dopłaty w roku 2030</t>
  </si>
  <si>
    <t>Planowana kwota dopłaty w roku 2031</t>
  </si>
  <si>
    <t>Planowana kwota dopłaty w roku 2032</t>
  </si>
  <si>
    <t>Planowana kwota dopłaty w roku 2033</t>
  </si>
  <si>
    <t>Wniosek jednoroczny / wieloletni</t>
  </si>
  <si>
    <t>Gmina Przywidz</t>
  </si>
  <si>
    <t>Gmina Gniew</t>
  </si>
  <si>
    <t>Gmina Tczew</t>
  </si>
  <si>
    <t>Miasto i Gmina Sztum</t>
  </si>
  <si>
    <t>Gmina Kartuzy</t>
  </si>
  <si>
    <t>Gmina Dzierzgoń</t>
  </si>
  <si>
    <t>Gmina Trąbki Wielkie</t>
  </si>
  <si>
    <t>Gmina Żukowo</t>
  </si>
  <si>
    <t>Gmina Cedry Wielkie</t>
  </si>
  <si>
    <t>Gmina Pszczółki</t>
  </si>
  <si>
    <t>Gmina Nowy Staw</t>
  </si>
  <si>
    <t>Gmina Debrzno</t>
  </si>
  <si>
    <t>Gmina Stężyce</t>
  </si>
  <si>
    <t>Gmina Czersk</t>
  </si>
  <si>
    <t>Gmina Prabuty</t>
  </si>
  <si>
    <t>Gmina Mikołaki Pomorskie</t>
  </si>
  <si>
    <t>Gmina Nowa Wieś Lęborska</t>
  </si>
  <si>
    <t>Gmina Sierakowice</t>
  </si>
  <si>
    <t>Gmina Przechlewo</t>
  </si>
  <si>
    <t>Gmina Nowy Dwór Gdański</t>
  </si>
  <si>
    <t>Gmina Rzeczenica</t>
  </si>
  <si>
    <t>Gmina Stare Pole</t>
  </si>
  <si>
    <t>Gmina Kwidzyn</t>
  </si>
  <si>
    <t>Gmina Malbork</t>
  </si>
  <si>
    <t>Gmina Pruszcz</t>
  </si>
  <si>
    <t>Gmina Pelplin</t>
  </si>
  <si>
    <t>Starogardzki Związek Powiatowo-Gminny</t>
  </si>
  <si>
    <t>Wejherowski Związek Powiatowo Gminny</t>
  </si>
  <si>
    <t>Związek Powiatowo-Gminny Zatoki Puckiej</t>
  </si>
  <si>
    <t>Powiat Słupski</t>
  </si>
  <si>
    <t>Powiat Kościerski</t>
  </si>
  <si>
    <t>Powiat Bytowski</t>
  </si>
  <si>
    <t>Powiat Człuchowski</t>
  </si>
  <si>
    <t>Powiat Starogardzki</t>
  </si>
  <si>
    <t>Powiat Chojnicki</t>
  </si>
  <si>
    <t>Samorząd Województwa Pomorskiego</t>
  </si>
  <si>
    <t>Powiat Lęborski</t>
  </si>
  <si>
    <t>Powiat Kartuski</t>
  </si>
  <si>
    <t>Powiat Gdański</t>
  </si>
  <si>
    <t>Powiat Wejherowski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</si>
</sst>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view="pageBreakPreview" zoomScale="70" zoomScaleNormal="100" zoomScaleSheetLayoutView="70" workbookViewId="0">
      <selection activeCell="D8" sqref="D8"/>
    </sheetView>
  </sheetViews>
  <sheetFormatPr defaultRowHeight="15"/>
  <cols>
    <col min="1" max="1" width="4.85546875" style="2" customWidth="1"/>
    <col min="2" max="2" width="29.5703125" style="2" customWidth="1"/>
    <col min="3" max="3" width="15.5703125" style="2" customWidth="1"/>
    <col min="4" max="4" width="23.28515625" style="17" customWidth="1"/>
    <col min="5" max="5" width="17.28515625" style="2" customWidth="1"/>
    <col min="6" max="7" width="23.28515625" style="17" customWidth="1"/>
    <col min="8" max="8" width="23.28515625" style="2" customWidth="1"/>
    <col min="9" max="9" width="23.28515625" style="17" customWidth="1"/>
    <col min="10" max="10" width="25.140625" style="17" customWidth="1"/>
    <col min="11" max="20" width="21.85546875" style="13" customWidth="1"/>
    <col min="21" max="16384" width="9.140625" style="2"/>
  </cols>
  <sheetData>
    <row r="1" spans="1:20" ht="67.5" customHeight="1">
      <c r="A1" s="3" t="s">
        <v>0</v>
      </c>
      <c r="B1" s="4" t="s">
        <v>2</v>
      </c>
      <c r="C1" s="4" t="s">
        <v>22</v>
      </c>
      <c r="D1" s="14" t="s">
        <v>7</v>
      </c>
      <c r="E1" s="4" t="s">
        <v>8</v>
      </c>
      <c r="F1" s="14" t="s">
        <v>9</v>
      </c>
      <c r="G1" s="14" t="s">
        <v>10</v>
      </c>
      <c r="H1" s="4" t="s">
        <v>11</v>
      </c>
      <c r="I1" s="14" t="s">
        <v>12</v>
      </c>
      <c r="J1" s="14" t="s">
        <v>3</v>
      </c>
      <c r="K1" s="8" t="s">
        <v>6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  <c r="T1" s="9" t="s">
        <v>21</v>
      </c>
    </row>
    <row r="2" spans="1:20" ht="26.25" customHeight="1">
      <c r="A2" s="5">
        <v>1</v>
      </c>
      <c r="B2" s="1" t="s">
        <v>23</v>
      </c>
      <c r="C2" s="1" t="s">
        <v>5</v>
      </c>
      <c r="D2" s="15">
        <v>2105054.2000000002</v>
      </c>
      <c r="E2" s="6">
        <v>5</v>
      </c>
      <c r="F2" s="15">
        <v>1243</v>
      </c>
      <c r="G2" s="15">
        <v>208936.6</v>
      </c>
      <c r="H2" s="6">
        <v>5</v>
      </c>
      <c r="I2" s="15">
        <v>124.3</v>
      </c>
      <c r="J2" s="18">
        <v>6315162.5999999996</v>
      </c>
      <c r="K2" s="10">
        <v>626809.80000000005</v>
      </c>
      <c r="L2" s="10">
        <v>638872.80000000005</v>
      </c>
      <c r="M2" s="10">
        <v>637929.6</v>
      </c>
      <c r="N2" s="10">
        <v>633147.6</v>
      </c>
      <c r="O2" s="10">
        <v>628422.9</v>
      </c>
      <c r="P2" s="10">
        <v>629892.30000000005</v>
      </c>
      <c r="Q2" s="10">
        <v>615675.9</v>
      </c>
      <c r="R2" s="10">
        <v>636503.4</v>
      </c>
      <c r="S2" s="10">
        <v>636273.30000000005</v>
      </c>
      <c r="T2" s="11">
        <v>631635</v>
      </c>
    </row>
    <row r="3" spans="1:20" ht="26.25" customHeight="1">
      <c r="A3" s="5">
        <v>2</v>
      </c>
      <c r="B3" s="1" t="s">
        <v>24</v>
      </c>
      <c r="C3" s="1" t="s">
        <v>5</v>
      </c>
      <c r="D3" s="15">
        <v>4935168</v>
      </c>
      <c r="E3" s="6">
        <v>7</v>
      </c>
      <c r="F3" s="15">
        <v>142.19999999999999</v>
      </c>
      <c r="G3" s="15">
        <v>493516.79999999999</v>
      </c>
      <c r="H3" s="6">
        <v>7</v>
      </c>
      <c r="I3" s="15">
        <v>196.7</v>
      </c>
      <c r="J3" s="18">
        <v>14805504</v>
      </c>
      <c r="K3" s="10">
        <v>1480550.3999999999</v>
      </c>
      <c r="L3" s="10">
        <v>1480550.3999999999</v>
      </c>
      <c r="M3" s="10">
        <v>1480550.3999999999</v>
      </c>
      <c r="N3" s="10">
        <v>1480550.3999999999</v>
      </c>
      <c r="O3" s="10">
        <v>1480550.3999999999</v>
      </c>
      <c r="P3" s="10">
        <v>1480550.3999999999</v>
      </c>
      <c r="Q3" s="10">
        <v>1480550.3999999999</v>
      </c>
      <c r="R3" s="10">
        <v>1480550.3999999999</v>
      </c>
      <c r="S3" s="10">
        <v>1480550.3999999999</v>
      </c>
      <c r="T3" s="11">
        <v>1480550.3999999999</v>
      </c>
    </row>
    <row r="4" spans="1:20" ht="26.25" customHeight="1">
      <c r="A4" s="5">
        <v>3</v>
      </c>
      <c r="B4" s="1" t="s">
        <v>25</v>
      </c>
      <c r="C4" s="1" t="s">
        <v>5</v>
      </c>
      <c r="D4" s="15">
        <v>11988230.999999998</v>
      </c>
      <c r="E4" s="6">
        <v>12</v>
      </c>
      <c r="F4" s="15">
        <v>142.19999999999999</v>
      </c>
      <c r="G4" s="15">
        <v>1198823.1000000001</v>
      </c>
      <c r="H4" s="6">
        <v>12</v>
      </c>
      <c r="I4" s="15">
        <v>200</v>
      </c>
      <c r="J4" s="18">
        <v>35964693</v>
      </c>
      <c r="K4" s="10">
        <v>3596469.3</v>
      </c>
      <c r="L4" s="10">
        <v>3596469.3</v>
      </c>
      <c r="M4" s="10">
        <v>3596469.3</v>
      </c>
      <c r="N4" s="10">
        <v>3596469.3</v>
      </c>
      <c r="O4" s="10">
        <v>3596469.3</v>
      </c>
      <c r="P4" s="10">
        <v>3596469.3</v>
      </c>
      <c r="Q4" s="10">
        <v>3596469.3</v>
      </c>
      <c r="R4" s="10">
        <v>3596469.3</v>
      </c>
      <c r="S4" s="10">
        <v>3596469.3</v>
      </c>
      <c r="T4" s="11">
        <v>3596469.3</v>
      </c>
    </row>
    <row r="5" spans="1:20" ht="26.25" customHeight="1">
      <c r="A5" s="5">
        <v>4</v>
      </c>
      <c r="B5" s="1" t="s">
        <v>26</v>
      </c>
      <c r="C5" s="1" t="s">
        <v>5</v>
      </c>
      <c r="D5" s="15">
        <v>2544230.5</v>
      </c>
      <c r="E5" s="6">
        <v>8</v>
      </c>
      <c r="F5" s="15">
        <v>1867</v>
      </c>
      <c r="G5" s="15">
        <v>253529.4</v>
      </c>
      <c r="H5" s="6">
        <v>8</v>
      </c>
      <c r="I5" s="15">
        <v>186.7</v>
      </c>
      <c r="J5" s="18">
        <v>7632692.0999999996</v>
      </c>
      <c r="K5" s="10">
        <v>760588.2</v>
      </c>
      <c r="L5" s="10">
        <v>762914.1</v>
      </c>
      <c r="M5" s="10">
        <v>766965</v>
      </c>
      <c r="N5" s="10">
        <v>766965</v>
      </c>
      <c r="O5" s="10">
        <v>759949.2</v>
      </c>
      <c r="P5" s="10">
        <v>760588.2</v>
      </c>
      <c r="Q5" s="10">
        <v>757623.3</v>
      </c>
      <c r="R5" s="10">
        <v>762914.1</v>
      </c>
      <c r="S5" s="10">
        <v>770376.9</v>
      </c>
      <c r="T5" s="11">
        <v>763808.1</v>
      </c>
    </row>
    <row r="6" spans="1:20" ht="26.25" customHeight="1">
      <c r="A6" s="5">
        <v>5</v>
      </c>
      <c r="B6" s="1" t="s">
        <v>27</v>
      </c>
      <c r="C6" s="1" t="s">
        <v>5</v>
      </c>
      <c r="D6" s="15">
        <v>1002960.1</v>
      </c>
      <c r="E6" s="6">
        <v>2</v>
      </c>
      <c r="F6" s="15">
        <v>413</v>
      </c>
      <c r="G6" s="15">
        <v>97716.3</v>
      </c>
      <c r="H6" s="6">
        <v>2</v>
      </c>
      <c r="I6" s="15">
        <v>41.3</v>
      </c>
      <c r="J6" s="18">
        <v>3008880.3</v>
      </c>
      <c r="K6" s="10">
        <v>293148.90000000002</v>
      </c>
      <c r="L6" s="10">
        <v>297586.2</v>
      </c>
      <c r="M6" s="10">
        <v>296046.3</v>
      </c>
      <c r="N6" s="10">
        <v>296990.40000000002</v>
      </c>
      <c r="O6" s="10">
        <v>298900.2</v>
      </c>
      <c r="P6" s="10">
        <v>301351.5</v>
      </c>
      <c r="Q6" s="10">
        <v>305748.3</v>
      </c>
      <c r="R6" s="10">
        <v>307446</v>
      </c>
      <c r="S6" s="10">
        <v>307835.09999999998</v>
      </c>
      <c r="T6" s="11">
        <v>303827.40000000002</v>
      </c>
    </row>
    <row r="7" spans="1:20" ht="26.25" customHeight="1">
      <c r="A7" s="5">
        <v>6</v>
      </c>
      <c r="B7" s="1" t="s">
        <v>28</v>
      </c>
      <c r="C7" s="1" t="s">
        <v>5</v>
      </c>
      <c r="D7" s="15">
        <v>1587746.3</v>
      </c>
      <c r="E7" s="6">
        <v>30</v>
      </c>
      <c r="F7" s="15">
        <v>8347.5</v>
      </c>
      <c r="G7" s="15">
        <v>226820.9</v>
      </c>
      <c r="H7" s="6">
        <v>30</v>
      </c>
      <c r="I7" s="15">
        <v>1192.5</v>
      </c>
      <c r="J7" s="18">
        <v>4763238.9000000004</v>
      </c>
      <c r="K7" s="10">
        <v>680462.7</v>
      </c>
      <c r="L7" s="10">
        <v>680462.7</v>
      </c>
      <c r="M7" s="10">
        <v>680462.7</v>
      </c>
      <c r="N7" s="10">
        <v>680462.7</v>
      </c>
      <c r="O7" s="10">
        <v>680462.7</v>
      </c>
      <c r="P7" s="10">
        <v>680462.7</v>
      </c>
      <c r="Q7" s="10">
        <v>680462.7</v>
      </c>
      <c r="R7" s="10">
        <v>0</v>
      </c>
      <c r="S7" s="10">
        <v>0</v>
      </c>
      <c r="T7" s="11">
        <v>0</v>
      </c>
    </row>
    <row r="8" spans="1:20" ht="26.25" customHeight="1">
      <c r="A8" s="5">
        <v>7</v>
      </c>
      <c r="B8" s="1" t="s">
        <v>29</v>
      </c>
      <c r="C8" s="1" t="s">
        <v>5</v>
      </c>
      <c r="D8" s="15">
        <v>5699934</v>
      </c>
      <c r="E8" s="6">
        <v>7</v>
      </c>
      <c r="F8" s="15">
        <v>142.19999999999999</v>
      </c>
      <c r="G8" s="15">
        <v>569993.4</v>
      </c>
      <c r="H8" s="6">
        <v>7</v>
      </c>
      <c r="I8" s="15">
        <v>142.19999999999999</v>
      </c>
      <c r="J8" s="18">
        <v>17099802</v>
      </c>
      <c r="K8" s="10">
        <v>1709980.2000000002</v>
      </c>
      <c r="L8" s="10">
        <v>1709980.2000000002</v>
      </c>
      <c r="M8" s="10">
        <v>1709980.2000000002</v>
      </c>
      <c r="N8" s="10">
        <v>1709980.2000000002</v>
      </c>
      <c r="O8" s="10">
        <v>1709980.2000000002</v>
      </c>
      <c r="P8" s="10">
        <v>1709980.2000000002</v>
      </c>
      <c r="Q8" s="10">
        <v>1709980.2000000002</v>
      </c>
      <c r="R8" s="10">
        <v>1709980.2000000002</v>
      </c>
      <c r="S8" s="10">
        <v>1709980.2000000002</v>
      </c>
      <c r="T8" s="11">
        <v>1709980.2000000002</v>
      </c>
    </row>
    <row r="9" spans="1:20" ht="26.25" customHeight="1">
      <c r="A9" s="5">
        <v>8</v>
      </c>
      <c r="B9" s="1" t="s">
        <v>30</v>
      </c>
      <c r="C9" s="1" t="s">
        <v>5</v>
      </c>
      <c r="D9" s="15">
        <v>4009645.4</v>
      </c>
      <c r="E9" s="6">
        <v>14</v>
      </c>
      <c r="F9" s="15">
        <v>2006</v>
      </c>
      <c r="G9" s="15">
        <v>398925.4</v>
      </c>
      <c r="H9" s="6">
        <v>14</v>
      </c>
      <c r="I9" s="15">
        <v>337</v>
      </c>
      <c r="J9" s="18">
        <v>12028936.199999999</v>
      </c>
      <c r="K9" s="10">
        <v>1196776.2</v>
      </c>
      <c r="L9" s="10">
        <v>1208628.3</v>
      </c>
      <c r="M9" s="10">
        <v>1212351</v>
      </c>
      <c r="N9" s="10">
        <v>1207532.3999999999</v>
      </c>
      <c r="O9" s="10">
        <v>1196229.3</v>
      </c>
      <c r="P9" s="10">
        <v>1199155.2</v>
      </c>
      <c r="Q9" s="10">
        <v>1187813.3999999999</v>
      </c>
      <c r="R9" s="10">
        <v>1206219</v>
      </c>
      <c r="S9" s="10">
        <v>1212807</v>
      </c>
      <c r="T9" s="11">
        <v>1201424.3999999999</v>
      </c>
    </row>
    <row r="10" spans="1:20" ht="26.25" customHeight="1">
      <c r="A10" s="5">
        <v>9</v>
      </c>
      <c r="B10" s="1" t="s">
        <v>31</v>
      </c>
      <c r="C10" s="1" t="s">
        <v>5</v>
      </c>
      <c r="D10" s="15">
        <v>1146413.1000000001</v>
      </c>
      <c r="E10" s="6">
        <v>3</v>
      </c>
      <c r="F10" s="15">
        <v>922</v>
      </c>
      <c r="G10" s="15">
        <v>113668.6</v>
      </c>
      <c r="H10" s="6">
        <v>3</v>
      </c>
      <c r="I10" s="15">
        <v>93.6</v>
      </c>
      <c r="J10" s="18">
        <v>3439239.3</v>
      </c>
      <c r="K10" s="10">
        <v>341005.8</v>
      </c>
      <c r="L10" s="10">
        <v>349825.5</v>
      </c>
      <c r="M10" s="10">
        <v>348102</v>
      </c>
      <c r="N10" s="10">
        <v>344508.6</v>
      </c>
      <c r="O10" s="10">
        <v>342504</v>
      </c>
      <c r="P10" s="10">
        <v>342521.4</v>
      </c>
      <c r="Q10" s="10">
        <v>332094.3</v>
      </c>
      <c r="R10" s="10">
        <v>348028.8</v>
      </c>
      <c r="S10" s="10">
        <v>346232.1</v>
      </c>
      <c r="T10" s="11">
        <v>344416.8</v>
      </c>
    </row>
    <row r="11" spans="1:20" ht="26.25" customHeight="1">
      <c r="A11" s="5">
        <v>10</v>
      </c>
      <c r="B11" s="1" t="s">
        <v>32</v>
      </c>
      <c r="C11" s="1" t="s">
        <v>5</v>
      </c>
      <c r="D11" s="15">
        <v>250000</v>
      </c>
      <c r="E11" s="6">
        <v>2</v>
      </c>
      <c r="F11" s="15">
        <v>28.8</v>
      </c>
      <c r="G11" s="15">
        <v>50000</v>
      </c>
      <c r="H11" s="6">
        <v>2</v>
      </c>
      <c r="I11" s="15">
        <v>28.8</v>
      </c>
      <c r="J11" s="18">
        <v>750000</v>
      </c>
      <c r="K11" s="10">
        <v>150000</v>
      </c>
      <c r="L11" s="10">
        <v>150000</v>
      </c>
      <c r="M11" s="10">
        <v>150000</v>
      </c>
      <c r="N11" s="10">
        <v>150000</v>
      </c>
      <c r="O11" s="10">
        <v>150000</v>
      </c>
      <c r="P11" s="10">
        <v>0</v>
      </c>
      <c r="Q11" s="10">
        <v>0</v>
      </c>
      <c r="R11" s="10">
        <v>0</v>
      </c>
      <c r="S11" s="10">
        <v>0</v>
      </c>
      <c r="T11" s="11">
        <v>0</v>
      </c>
    </row>
    <row r="12" spans="1:20" ht="26.25" customHeight="1">
      <c r="A12" s="5">
        <v>11</v>
      </c>
      <c r="B12" s="1" t="s">
        <v>33</v>
      </c>
      <c r="C12" s="1" t="s">
        <v>5</v>
      </c>
      <c r="D12" s="15">
        <v>2493581.2000000002</v>
      </c>
      <c r="E12" s="6">
        <v>20</v>
      </c>
      <c r="F12" s="15">
        <v>480</v>
      </c>
      <c r="G12" s="15">
        <v>623395.30000000005</v>
      </c>
      <c r="H12" s="6">
        <v>20</v>
      </c>
      <c r="I12" s="15">
        <v>120</v>
      </c>
      <c r="J12" s="18">
        <v>6928398.4000000004</v>
      </c>
      <c r="K12" s="10">
        <v>1732099.6</v>
      </c>
      <c r="L12" s="10">
        <v>1732099.6</v>
      </c>
      <c r="M12" s="10">
        <v>1732099.6</v>
      </c>
      <c r="N12" s="10">
        <v>1732099.6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1">
        <v>0</v>
      </c>
    </row>
    <row r="13" spans="1:20" ht="26.25" customHeight="1">
      <c r="A13" s="5">
        <v>12</v>
      </c>
      <c r="B13" s="1" t="s">
        <v>34</v>
      </c>
      <c r="C13" s="1" t="s">
        <v>4</v>
      </c>
      <c r="D13" s="15">
        <v>136406</v>
      </c>
      <c r="E13" s="6">
        <v>8</v>
      </c>
      <c r="F13" s="15">
        <v>444</v>
      </c>
      <c r="G13" s="15">
        <v>136406</v>
      </c>
      <c r="H13" s="6">
        <v>8</v>
      </c>
      <c r="I13" s="15">
        <v>444</v>
      </c>
      <c r="J13" s="18">
        <v>409218</v>
      </c>
      <c r="K13" s="10">
        <v>409218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1">
        <v>0</v>
      </c>
    </row>
    <row r="14" spans="1:20" ht="26.25" customHeight="1">
      <c r="A14" s="5">
        <v>13</v>
      </c>
      <c r="B14" s="1" t="s">
        <v>35</v>
      </c>
      <c r="C14" s="1" t="s">
        <v>4</v>
      </c>
      <c r="D14" s="15">
        <v>134993.4</v>
      </c>
      <c r="E14" s="6">
        <v>10</v>
      </c>
      <c r="F14" s="15">
        <v>303.8</v>
      </c>
      <c r="G14" s="15">
        <v>134993.4</v>
      </c>
      <c r="H14" s="6">
        <v>10</v>
      </c>
      <c r="I14" s="15">
        <v>303.8</v>
      </c>
      <c r="J14" s="18">
        <v>373577.93</v>
      </c>
      <c r="K14" s="10">
        <v>373577.93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1">
        <v>0</v>
      </c>
    </row>
    <row r="15" spans="1:20" ht="26.25" customHeight="1">
      <c r="A15" s="5">
        <v>14</v>
      </c>
      <c r="B15" s="1" t="s">
        <v>36</v>
      </c>
      <c r="C15" s="1" t="s">
        <v>4</v>
      </c>
      <c r="D15" s="15">
        <v>275520.2</v>
      </c>
      <c r="E15" s="6">
        <v>13</v>
      </c>
      <c r="F15" s="15">
        <v>1605.5</v>
      </c>
      <c r="G15" s="15">
        <v>275520.2</v>
      </c>
      <c r="H15" s="6">
        <v>13</v>
      </c>
      <c r="I15" s="15">
        <v>1605.5</v>
      </c>
      <c r="J15" s="18">
        <v>743904.54</v>
      </c>
      <c r="K15" s="10">
        <v>743904.54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1">
        <v>0</v>
      </c>
    </row>
    <row r="16" spans="1:20" ht="26.25" customHeight="1">
      <c r="A16" s="5">
        <v>15</v>
      </c>
      <c r="B16" s="1" t="s">
        <v>37</v>
      </c>
      <c r="C16" s="1" t="s">
        <v>4</v>
      </c>
      <c r="D16" s="15">
        <v>100746</v>
      </c>
      <c r="E16" s="6">
        <v>12</v>
      </c>
      <c r="F16" s="15">
        <v>337</v>
      </c>
      <c r="G16" s="15">
        <v>100746</v>
      </c>
      <c r="H16" s="6">
        <v>12</v>
      </c>
      <c r="I16" s="15">
        <v>337</v>
      </c>
      <c r="J16" s="18">
        <v>302238</v>
      </c>
      <c r="K16" s="10">
        <v>302238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1">
        <v>0</v>
      </c>
    </row>
    <row r="17" spans="1:20" ht="26.25" customHeight="1">
      <c r="A17" s="5">
        <v>16</v>
      </c>
      <c r="B17" s="1" t="s">
        <v>38</v>
      </c>
      <c r="C17" s="1" t="s">
        <v>4</v>
      </c>
      <c r="D17" s="15">
        <v>77810</v>
      </c>
      <c r="E17" s="6">
        <v>1</v>
      </c>
      <c r="F17" s="15">
        <v>28</v>
      </c>
      <c r="G17" s="15">
        <v>77810</v>
      </c>
      <c r="H17" s="6">
        <v>1</v>
      </c>
      <c r="I17" s="15">
        <v>28</v>
      </c>
      <c r="J17" s="18">
        <v>233359.7</v>
      </c>
      <c r="K17" s="10">
        <v>233359.7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>
        <v>0</v>
      </c>
    </row>
    <row r="18" spans="1:20" ht="26.25" customHeight="1">
      <c r="A18" s="5">
        <v>17</v>
      </c>
      <c r="B18" s="1" t="s">
        <v>39</v>
      </c>
      <c r="C18" s="1" t="s">
        <v>4</v>
      </c>
      <c r="D18" s="15">
        <v>61746</v>
      </c>
      <c r="E18" s="6">
        <v>1</v>
      </c>
      <c r="F18" s="15">
        <v>20.5</v>
      </c>
      <c r="G18" s="15">
        <v>61746</v>
      </c>
      <c r="H18" s="6">
        <v>1</v>
      </c>
      <c r="I18" s="15">
        <v>20.5</v>
      </c>
      <c r="J18" s="18">
        <v>185238</v>
      </c>
      <c r="K18" s="10">
        <v>185238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1">
        <v>0</v>
      </c>
    </row>
    <row r="19" spans="1:20" ht="26.25" customHeight="1">
      <c r="A19" s="5">
        <v>18</v>
      </c>
      <c r="B19" s="1" t="s">
        <v>40</v>
      </c>
      <c r="C19" s="1" t="s">
        <v>4</v>
      </c>
      <c r="D19" s="15">
        <v>136029</v>
      </c>
      <c r="E19" s="6">
        <v>7</v>
      </c>
      <c r="F19" s="15">
        <v>224.21</v>
      </c>
      <c r="G19" s="15">
        <v>136029</v>
      </c>
      <c r="H19" s="6">
        <v>7</v>
      </c>
      <c r="I19" s="15">
        <v>224.21</v>
      </c>
      <c r="J19" s="18">
        <v>408087</v>
      </c>
      <c r="K19" s="10">
        <v>408087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1">
        <v>0</v>
      </c>
    </row>
    <row r="20" spans="1:20" ht="26.25" customHeight="1">
      <c r="A20" s="5">
        <v>19</v>
      </c>
      <c r="B20" s="1" t="s">
        <v>41</v>
      </c>
      <c r="C20" s="1" t="s">
        <v>4</v>
      </c>
      <c r="D20" s="15">
        <v>89785</v>
      </c>
      <c r="E20" s="6">
        <v>4</v>
      </c>
      <c r="F20" s="15">
        <v>136.80000000000001</v>
      </c>
      <c r="G20" s="15">
        <v>89785</v>
      </c>
      <c r="H20" s="6">
        <v>4</v>
      </c>
      <c r="I20" s="15">
        <v>136.80000000000001</v>
      </c>
      <c r="J20" s="18">
        <v>269355</v>
      </c>
      <c r="K20" s="10">
        <v>269355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1">
        <v>0</v>
      </c>
    </row>
    <row r="21" spans="1:20" ht="26.25" customHeight="1">
      <c r="A21" s="5">
        <v>20</v>
      </c>
      <c r="B21" s="1" t="s">
        <v>42</v>
      </c>
      <c r="C21" s="1" t="s">
        <v>4</v>
      </c>
      <c r="D21" s="15">
        <v>237652.2</v>
      </c>
      <c r="E21" s="6">
        <v>8</v>
      </c>
      <c r="F21" s="15">
        <v>240</v>
      </c>
      <c r="G21" s="15">
        <v>237652.2</v>
      </c>
      <c r="H21" s="6">
        <v>8</v>
      </c>
      <c r="I21" s="15">
        <v>240</v>
      </c>
      <c r="J21" s="18">
        <v>712956.6</v>
      </c>
      <c r="K21" s="10">
        <v>712956.6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1">
        <v>0</v>
      </c>
    </row>
    <row r="22" spans="1:20" ht="26.25" customHeight="1">
      <c r="A22" s="5">
        <v>21</v>
      </c>
      <c r="B22" s="1" t="s">
        <v>43</v>
      </c>
      <c r="C22" s="1" t="s">
        <v>4</v>
      </c>
      <c r="D22" s="15">
        <v>75700</v>
      </c>
      <c r="E22" s="6">
        <v>3</v>
      </c>
      <c r="F22" s="15">
        <v>65</v>
      </c>
      <c r="G22" s="15">
        <v>75700</v>
      </c>
      <c r="H22" s="6">
        <v>3</v>
      </c>
      <c r="I22" s="15">
        <v>65</v>
      </c>
      <c r="J22" s="18">
        <v>146394</v>
      </c>
      <c r="K22" s="10">
        <v>146394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1">
        <v>0</v>
      </c>
    </row>
    <row r="23" spans="1:20" ht="26.25" customHeight="1">
      <c r="A23" s="5">
        <v>22</v>
      </c>
      <c r="B23" s="1" t="s">
        <v>44</v>
      </c>
      <c r="C23" s="1" t="s">
        <v>4</v>
      </c>
      <c r="D23" s="15">
        <v>151775.20000000001</v>
      </c>
      <c r="E23" s="6">
        <v>3</v>
      </c>
      <c r="F23" s="15">
        <v>83.5</v>
      </c>
      <c r="G23" s="15">
        <v>151775.20000000001</v>
      </c>
      <c r="H23" s="6">
        <v>3</v>
      </c>
      <c r="I23" s="15">
        <v>83.5</v>
      </c>
      <c r="J23" s="18">
        <v>456236.25</v>
      </c>
      <c r="K23" s="10">
        <v>456236.25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1">
        <v>0</v>
      </c>
    </row>
    <row r="24" spans="1:20" ht="26.25" customHeight="1">
      <c r="A24" s="5">
        <v>23</v>
      </c>
      <c r="B24" s="1" t="s">
        <v>45</v>
      </c>
      <c r="C24" s="1" t="s">
        <v>4</v>
      </c>
      <c r="D24" s="15">
        <v>50370</v>
      </c>
      <c r="E24" s="6">
        <v>2</v>
      </c>
      <c r="F24" s="15">
        <v>46</v>
      </c>
      <c r="G24" s="15">
        <v>50370</v>
      </c>
      <c r="H24" s="6">
        <v>2</v>
      </c>
      <c r="I24" s="15">
        <v>46</v>
      </c>
      <c r="J24" s="18">
        <v>79825.5</v>
      </c>
      <c r="K24" s="10">
        <v>79825.5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1">
        <v>0</v>
      </c>
    </row>
    <row r="25" spans="1:20" ht="26.25" customHeight="1">
      <c r="A25" s="5">
        <v>24</v>
      </c>
      <c r="B25" s="1" t="s">
        <v>46</v>
      </c>
      <c r="C25" s="1" t="s">
        <v>4</v>
      </c>
      <c r="D25" s="15">
        <v>10485</v>
      </c>
      <c r="E25" s="6">
        <v>2</v>
      </c>
      <c r="F25" s="15">
        <v>42.5</v>
      </c>
      <c r="G25" s="15">
        <v>10485</v>
      </c>
      <c r="H25" s="6">
        <v>2</v>
      </c>
      <c r="I25" s="15">
        <v>42.5</v>
      </c>
      <c r="J25" s="18">
        <v>31455</v>
      </c>
      <c r="K25" s="10">
        <v>31455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>
        <v>0</v>
      </c>
    </row>
    <row r="26" spans="1:20" ht="26.25" customHeight="1">
      <c r="A26" s="5">
        <v>25</v>
      </c>
      <c r="B26" s="1" t="s">
        <v>47</v>
      </c>
      <c r="C26" s="1" t="s">
        <v>4</v>
      </c>
      <c r="D26" s="15">
        <v>18500</v>
      </c>
      <c r="E26" s="6">
        <v>1</v>
      </c>
      <c r="F26" s="15">
        <v>10</v>
      </c>
      <c r="G26" s="15">
        <v>18500</v>
      </c>
      <c r="H26" s="6">
        <v>1</v>
      </c>
      <c r="I26" s="15">
        <v>10</v>
      </c>
      <c r="J26" s="18">
        <v>55500</v>
      </c>
      <c r="K26" s="10">
        <v>55500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1">
        <v>0</v>
      </c>
    </row>
    <row r="27" spans="1:20" ht="26.25" customHeight="1">
      <c r="A27" s="5">
        <v>26</v>
      </c>
      <c r="B27" s="1" t="s">
        <v>48</v>
      </c>
      <c r="C27" s="1" t="s">
        <v>4</v>
      </c>
      <c r="D27" s="15">
        <v>14012</v>
      </c>
      <c r="E27" s="6">
        <v>1</v>
      </c>
      <c r="F27" s="15">
        <v>31</v>
      </c>
      <c r="G27" s="15">
        <v>14012</v>
      </c>
      <c r="H27" s="6">
        <v>1</v>
      </c>
      <c r="I27" s="15">
        <v>31</v>
      </c>
      <c r="J27" s="18">
        <v>42036</v>
      </c>
      <c r="K27" s="10">
        <v>42036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1">
        <v>0</v>
      </c>
    </row>
    <row r="28" spans="1:20" ht="26.25" customHeight="1">
      <c r="A28" s="5">
        <v>27</v>
      </c>
      <c r="B28" s="1" t="s">
        <v>49</v>
      </c>
      <c r="C28" s="1" t="s">
        <v>4</v>
      </c>
      <c r="D28" s="15">
        <v>1396194.0999999999</v>
      </c>
      <c r="E28" s="6">
        <v>31</v>
      </c>
      <c r="F28" s="15">
        <v>955.6</v>
      </c>
      <c r="G28" s="15">
        <v>1396194.1</v>
      </c>
      <c r="H28" s="6">
        <v>31</v>
      </c>
      <c r="I28" s="15">
        <v>955.6</v>
      </c>
      <c r="J28" s="18">
        <v>3958544.35</v>
      </c>
      <c r="K28" s="10">
        <v>3958544.35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1">
        <v>0</v>
      </c>
    </row>
    <row r="29" spans="1:20" ht="26.25" customHeight="1">
      <c r="A29" s="5">
        <v>28</v>
      </c>
      <c r="B29" s="1" t="s">
        <v>50</v>
      </c>
      <c r="C29" s="1" t="s">
        <v>4</v>
      </c>
      <c r="D29" s="15">
        <v>900155.9</v>
      </c>
      <c r="E29" s="6">
        <v>27</v>
      </c>
      <c r="F29" s="15">
        <v>771.7</v>
      </c>
      <c r="G29" s="15">
        <v>900155.9</v>
      </c>
      <c r="H29" s="6">
        <v>27</v>
      </c>
      <c r="I29" s="15">
        <v>771.7</v>
      </c>
      <c r="J29" s="18">
        <v>2700467.7</v>
      </c>
      <c r="K29" s="10">
        <v>2700467.7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1">
        <v>0</v>
      </c>
    </row>
    <row r="30" spans="1:20" ht="26.25" customHeight="1">
      <c r="A30" s="5">
        <v>29</v>
      </c>
      <c r="B30" s="1" t="s">
        <v>51</v>
      </c>
      <c r="C30" s="1" t="s">
        <v>4</v>
      </c>
      <c r="D30" s="15">
        <v>660070.9</v>
      </c>
      <c r="E30" s="6">
        <v>16</v>
      </c>
      <c r="F30" s="15">
        <v>547</v>
      </c>
      <c r="G30" s="15">
        <v>660070.9</v>
      </c>
      <c r="H30" s="6">
        <v>16</v>
      </c>
      <c r="I30" s="15">
        <v>547</v>
      </c>
      <c r="J30" s="18">
        <v>1980212.7</v>
      </c>
      <c r="K30" s="10">
        <v>1980212.7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1">
        <v>0</v>
      </c>
    </row>
    <row r="31" spans="1:20" ht="26.25" customHeight="1">
      <c r="A31" s="5">
        <v>30</v>
      </c>
      <c r="B31" s="1" t="s">
        <v>52</v>
      </c>
      <c r="C31" s="1" t="s">
        <v>5</v>
      </c>
      <c r="D31" s="15">
        <v>43800000</v>
      </c>
      <c r="E31" s="6">
        <v>30</v>
      </c>
      <c r="F31" s="15">
        <v>10630</v>
      </c>
      <c r="G31" s="15">
        <v>4380000</v>
      </c>
      <c r="H31" s="6">
        <v>30</v>
      </c>
      <c r="I31" s="15">
        <v>1063</v>
      </c>
      <c r="J31" s="18">
        <v>131400000</v>
      </c>
      <c r="K31" s="10">
        <v>13140000</v>
      </c>
      <c r="L31" s="10">
        <v>13140000</v>
      </c>
      <c r="M31" s="10">
        <v>13140000</v>
      </c>
      <c r="N31" s="10">
        <v>13140000</v>
      </c>
      <c r="O31" s="10">
        <v>13140000</v>
      </c>
      <c r="P31" s="10">
        <v>13140000</v>
      </c>
      <c r="Q31" s="10">
        <v>13140000</v>
      </c>
      <c r="R31" s="10">
        <v>13140000</v>
      </c>
      <c r="S31" s="10">
        <v>13140000</v>
      </c>
      <c r="T31" s="11">
        <v>13140000</v>
      </c>
    </row>
    <row r="32" spans="1:20" ht="26.25" customHeight="1">
      <c r="A32" s="5">
        <v>31</v>
      </c>
      <c r="B32" s="1" t="s">
        <v>53</v>
      </c>
      <c r="C32" s="1" t="s">
        <v>5</v>
      </c>
      <c r="D32" s="15">
        <v>3657658.0000000005</v>
      </c>
      <c r="E32" s="6">
        <v>9</v>
      </c>
      <c r="F32" s="15">
        <v>2005.5</v>
      </c>
      <c r="G32" s="15">
        <v>728882.7</v>
      </c>
      <c r="H32" s="6">
        <v>9</v>
      </c>
      <c r="I32" s="15">
        <v>401.1</v>
      </c>
      <c r="J32" s="18">
        <v>10747183.949999999</v>
      </c>
      <c r="K32" s="10">
        <v>2144152.94</v>
      </c>
      <c r="L32" s="10">
        <v>2152335.15</v>
      </c>
      <c r="M32" s="10">
        <v>2151183.79</v>
      </c>
      <c r="N32" s="10">
        <v>2154730.83</v>
      </c>
      <c r="O32" s="10">
        <v>2144781.2400000002</v>
      </c>
      <c r="P32" s="10">
        <v>0</v>
      </c>
      <c r="Q32" s="10">
        <v>0</v>
      </c>
      <c r="R32" s="10">
        <v>0</v>
      </c>
      <c r="S32" s="10">
        <v>0</v>
      </c>
      <c r="T32" s="11">
        <v>0</v>
      </c>
    </row>
    <row r="33" spans="1:20" ht="26.25" customHeight="1">
      <c r="A33" s="5">
        <v>32</v>
      </c>
      <c r="B33" s="1" t="s">
        <v>54</v>
      </c>
      <c r="C33" s="1" t="s">
        <v>4</v>
      </c>
      <c r="D33" s="15">
        <v>1567882.5</v>
      </c>
      <c r="E33" s="6">
        <v>76</v>
      </c>
      <c r="F33" s="15">
        <v>3417.1</v>
      </c>
      <c r="G33" s="15">
        <v>1567882.5</v>
      </c>
      <c r="H33" s="6">
        <v>76</v>
      </c>
      <c r="I33" s="15">
        <v>3417.1</v>
      </c>
      <c r="J33" s="18">
        <v>3840828.45</v>
      </c>
      <c r="K33" s="10">
        <v>3840828.45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>
        <v>0</v>
      </c>
    </row>
    <row r="34" spans="1:20" ht="26.25" customHeight="1">
      <c r="A34" s="5">
        <v>33</v>
      </c>
      <c r="B34" s="1" t="s">
        <v>55</v>
      </c>
      <c r="C34" s="1" t="s">
        <v>4</v>
      </c>
      <c r="D34" s="15">
        <v>895200</v>
      </c>
      <c r="E34" s="6">
        <v>23</v>
      </c>
      <c r="F34" s="15">
        <v>1069</v>
      </c>
      <c r="G34" s="15">
        <v>895200</v>
      </c>
      <c r="H34" s="6">
        <v>23</v>
      </c>
      <c r="I34" s="15">
        <v>1069</v>
      </c>
      <c r="J34" s="18">
        <v>2685600</v>
      </c>
      <c r="K34" s="10">
        <v>2685600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1">
        <v>0</v>
      </c>
    </row>
    <row r="35" spans="1:20" ht="26.25" customHeight="1">
      <c r="A35" s="5">
        <v>34</v>
      </c>
      <c r="B35" s="1" t="s">
        <v>56</v>
      </c>
      <c r="C35" s="1" t="s">
        <v>4</v>
      </c>
      <c r="D35" s="15">
        <v>1476962.2</v>
      </c>
      <c r="E35" s="6">
        <v>17</v>
      </c>
      <c r="F35" s="15">
        <v>890</v>
      </c>
      <c r="G35" s="15">
        <v>1476962.2</v>
      </c>
      <c r="H35" s="6">
        <v>17</v>
      </c>
      <c r="I35" s="15">
        <v>890</v>
      </c>
      <c r="J35" s="18">
        <v>3523601.18</v>
      </c>
      <c r="K35" s="10">
        <v>3523601.18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1">
        <v>0</v>
      </c>
    </row>
    <row r="36" spans="1:20" ht="26.25" customHeight="1">
      <c r="A36" s="5">
        <v>35</v>
      </c>
      <c r="B36" s="1" t="s">
        <v>57</v>
      </c>
      <c r="C36" s="1" t="s">
        <v>4</v>
      </c>
      <c r="D36" s="15">
        <v>102361</v>
      </c>
      <c r="E36" s="6">
        <v>1</v>
      </c>
      <c r="F36" s="15">
        <v>43</v>
      </c>
      <c r="G36" s="15">
        <v>102361</v>
      </c>
      <c r="H36" s="6">
        <v>1</v>
      </c>
      <c r="I36" s="15">
        <v>43</v>
      </c>
      <c r="J36" s="18">
        <v>299405.92</v>
      </c>
      <c r="K36" s="10">
        <v>299405.92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1">
        <v>0</v>
      </c>
    </row>
    <row r="37" spans="1:20" ht="26.25" customHeight="1">
      <c r="A37" s="5">
        <v>36</v>
      </c>
      <c r="B37" s="1" t="s">
        <v>58</v>
      </c>
      <c r="C37" s="1" t="s">
        <v>4</v>
      </c>
      <c r="D37" s="15">
        <v>7976215.04</v>
      </c>
      <c r="E37" s="6">
        <v>46</v>
      </c>
      <c r="F37" s="15">
        <v>2506.31</v>
      </c>
      <c r="G37" s="15">
        <v>7976215.04</v>
      </c>
      <c r="H37" s="6">
        <v>46</v>
      </c>
      <c r="I37" s="15">
        <v>2506.31</v>
      </c>
      <c r="J37" s="18">
        <v>23928645.120000001</v>
      </c>
      <c r="K37" s="10">
        <v>23928645.120000001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1">
        <v>0</v>
      </c>
    </row>
    <row r="38" spans="1:20" ht="26.25" customHeight="1">
      <c r="A38" s="5">
        <v>37</v>
      </c>
      <c r="B38" s="1" t="s">
        <v>59</v>
      </c>
      <c r="C38" s="1" t="s">
        <v>4</v>
      </c>
      <c r="D38" s="15">
        <v>819000</v>
      </c>
      <c r="E38" s="6">
        <v>11</v>
      </c>
      <c r="F38" s="15">
        <v>328.7</v>
      </c>
      <c r="G38" s="15">
        <v>819000</v>
      </c>
      <c r="H38" s="6">
        <v>11</v>
      </c>
      <c r="I38" s="15">
        <v>328.7</v>
      </c>
      <c r="J38" s="18">
        <v>2457000</v>
      </c>
      <c r="K38" s="10">
        <v>2457000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1">
        <v>0</v>
      </c>
    </row>
    <row r="39" spans="1:20" ht="26.25" customHeight="1">
      <c r="A39" s="5">
        <v>38</v>
      </c>
      <c r="B39" s="1" t="s">
        <v>60</v>
      </c>
      <c r="C39" s="1" t="s">
        <v>4</v>
      </c>
      <c r="D39" s="15">
        <v>723979.5</v>
      </c>
      <c r="E39" s="6">
        <v>9</v>
      </c>
      <c r="F39" s="15">
        <v>290.60000000000002</v>
      </c>
      <c r="G39" s="15">
        <v>723979.5</v>
      </c>
      <c r="H39" s="6">
        <v>9</v>
      </c>
      <c r="I39" s="15">
        <v>290.60000000000002</v>
      </c>
      <c r="J39" s="18">
        <v>2171938.5</v>
      </c>
      <c r="K39" s="10">
        <v>2171938.5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1">
        <v>0</v>
      </c>
    </row>
    <row r="40" spans="1:20" ht="26.25" customHeight="1">
      <c r="A40" s="5">
        <v>39</v>
      </c>
      <c r="B40" s="1" t="s">
        <v>61</v>
      </c>
      <c r="C40" s="1" t="s">
        <v>4</v>
      </c>
      <c r="D40" s="15">
        <v>1586737.36</v>
      </c>
      <c r="E40" s="6">
        <v>11</v>
      </c>
      <c r="F40" s="15">
        <v>354.54</v>
      </c>
      <c r="G40" s="15">
        <v>1586737.36</v>
      </c>
      <c r="H40" s="6">
        <v>11</v>
      </c>
      <c r="I40" s="15">
        <v>354.54</v>
      </c>
      <c r="J40" s="18">
        <v>4760212</v>
      </c>
      <c r="K40" s="10">
        <v>4760212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1">
        <v>0</v>
      </c>
    </row>
    <row r="41" spans="1:20" ht="26.25" customHeight="1">
      <c r="A41" s="5">
        <v>40</v>
      </c>
      <c r="B41" s="1" t="s">
        <v>62</v>
      </c>
      <c r="C41" s="1" t="s">
        <v>4</v>
      </c>
      <c r="D41" s="15">
        <v>691894.6</v>
      </c>
      <c r="E41" s="6">
        <v>22</v>
      </c>
      <c r="F41" s="15">
        <v>804.8</v>
      </c>
      <c r="G41" s="15">
        <v>691894.6</v>
      </c>
      <c r="H41" s="6">
        <v>22</v>
      </c>
      <c r="I41" s="15">
        <v>804.8</v>
      </c>
      <c r="J41" s="18">
        <v>2075683.8</v>
      </c>
      <c r="K41" s="10">
        <v>2075683.8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>
        <v>0</v>
      </c>
    </row>
    <row r="42" spans="1:20" ht="24" customHeight="1" thickBot="1">
      <c r="A42" s="19" t="s">
        <v>1</v>
      </c>
      <c r="B42" s="20"/>
      <c r="C42" s="20"/>
      <c r="D42" s="16">
        <f t="shared" ref="D42:T42" si="0">SUBTOTAL(9,D2:D41)</f>
        <v>105588804.90000002</v>
      </c>
      <c r="E42" s="7">
        <f t="shared" si="0"/>
        <v>515</v>
      </c>
      <c r="F42" s="16">
        <f t="shared" si="0"/>
        <v>43965.55999999999</v>
      </c>
      <c r="G42" s="16">
        <f t="shared" si="0"/>
        <v>29712391.600000001</v>
      </c>
      <c r="H42" s="7">
        <f t="shared" si="0"/>
        <v>515</v>
      </c>
      <c r="I42" s="16">
        <f t="shared" si="0"/>
        <v>19723.36</v>
      </c>
      <c r="J42" s="16">
        <f t="shared" si="0"/>
        <v>313715251.99000007</v>
      </c>
      <c r="K42" s="12">
        <f t="shared" si="0"/>
        <v>86683565.280000001</v>
      </c>
      <c r="L42" s="12">
        <f t="shared" si="0"/>
        <v>27899724.25</v>
      </c>
      <c r="M42" s="12">
        <f t="shared" si="0"/>
        <v>27902139.890000001</v>
      </c>
      <c r="N42" s="12">
        <f t="shared" si="0"/>
        <v>27893437.030000001</v>
      </c>
      <c r="O42" s="12">
        <f t="shared" si="0"/>
        <v>26128249.440000005</v>
      </c>
      <c r="P42" s="12">
        <f t="shared" si="0"/>
        <v>23840971.200000003</v>
      </c>
      <c r="Q42" s="12">
        <f t="shared" si="0"/>
        <v>23806417.800000001</v>
      </c>
      <c r="R42" s="12">
        <f t="shared" si="0"/>
        <v>23188111.199999999</v>
      </c>
      <c r="S42" s="12">
        <f t="shared" si="0"/>
        <v>23200524.299999997</v>
      </c>
      <c r="T42" s="12">
        <f t="shared" si="0"/>
        <v>23172111.600000001</v>
      </c>
    </row>
  </sheetData>
  <autoFilter ref="A1:T41" xr:uid="{00000000-0009-0000-0000-000000000000}"/>
  <mergeCells count="1">
    <mergeCell ref="A42:C42"/>
  </mergeCells>
  <phoneticPr fontId="3" type="noConversion"/>
  <pageMargins left="0.7" right="0.7" top="0.75" bottom="0.75" header="0.3" footer="0.3"/>
  <pageSetup paperSize="9" scale="4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Arkusz2!$A$1:$A$2</xm:f>
          </x14:formula1>
          <xm:sqref>C2:C41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/>
  <cols>
    <col min="1" max="1" width="19.85546875" customWidth="1"/>
  </cols>
  <sheetData>
    <row r="1" spans="1:1">
      <c r="A1" t="s">
        <v>4</v>
      </c>
    </row>
    <row r="2" spans="1:1">
      <c r="A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FRPA2024</vt:lpstr>
      <vt:lpstr>Arkusz2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Marta Perlińska</cp:lastModifiedBy>
  <cp:lastPrinted>2023-03-08T13:37:59Z</cp:lastPrinted>
  <dcterms:created xsi:type="dcterms:W3CDTF">2021-12-24T11:08:35Z</dcterms:created>
  <dcterms:modified xsi:type="dcterms:W3CDTF">2024-01-30T10:31:27Z</dcterms:modified>
</cp:coreProperties>
</file>