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en_skoroszyt"/>
  <mc:AlternateContent xmlns:mc="http://schemas.openxmlformats.org/markup-compatibility/2006">
    <mc:Choice Requires="x15">
      <x15ac:absPath xmlns:x15ac="http://schemas.microsoft.com/office/spreadsheetml/2010/11/ac" url="\\Nas497274\sag\Marek różne pulpit\Przetarg 2720.2.2023\Formularze cenowe\"/>
    </mc:Choice>
  </mc:AlternateContent>
  <xr:revisionPtr revIDLastSave="0" documentId="13_ncr:1_{3E3588CE-605F-4DE3-BC56-5A682F95C876}" xr6:coauthVersionLast="47" xr6:coauthVersionMax="47" xr10:uidLastSave="{00000000-0000-0000-0000-000000000000}"/>
  <bookViews>
    <workbookView xWindow="-285" yWindow="75" windowWidth="15510" windowHeight="15720" firstSheet="4" activeTab="9" xr2:uid="{00000000-000D-0000-FFFF-FFFF00000000}"/>
  </bookViews>
  <sheets>
    <sheet name="FC 2.1" sheetId="1" r:id="rId1"/>
    <sheet name="FC 2.2" sheetId="2" r:id="rId2"/>
    <sheet name="FC 2.3" sheetId="3" r:id="rId3"/>
    <sheet name="FC 2.4" sheetId="4" r:id="rId4"/>
    <sheet name="FC 2.5" sheetId="9" r:id="rId5"/>
    <sheet name="FC 2.6" sheetId="5" r:id="rId6"/>
    <sheet name="FC 2.7" sheetId="8" r:id="rId7"/>
    <sheet name="FC 2.8" sheetId="10" r:id="rId8"/>
    <sheet name="FC 2.9" sheetId="11" r:id="rId9"/>
    <sheet name="FC 2.10" sheetId="12" r:id="rId10"/>
  </sheets>
  <definedNames>
    <definedName name="_xlnm.Print_Area" localSheetId="0">'FC 2.1'!$A$1:$I$56</definedName>
    <definedName name="_xlnm.Print_Area" localSheetId="1">'FC 2.2'!$A$1:$I$43</definedName>
    <definedName name="_xlnm.Print_Area" localSheetId="2">'FC 2.3'!$A$1:$I$47</definedName>
    <definedName name="_xlnm.Print_Area" localSheetId="3">'FC 2.4'!$A$1:$I$32</definedName>
    <definedName name="_xlnm.Print_Area" localSheetId="5">'FC 2.6'!$A$1:$I$37</definedName>
    <definedName name="_xlnm.Print_Area" localSheetId="6">'FC 2.7'!$A$1:$I$53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11" l="1"/>
  <c r="A10" i="2" l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10" i="4" l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11" i="2" l="1"/>
  <c r="A12" i="2" s="1"/>
  <c r="A13" i="2" s="1"/>
  <c r="A14" i="2" s="1"/>
  <c r="A15" i="2" s="1"/>
  <c r="A16" i="2" s="1"/>
  <c r="A17" i="2" l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10" i="3"/>
  <c r="A11" i="3" s="1"/>
  <c r="A12" i="3" l="1"/>
  <c r="A13" i="3" s="1"/>
  <c r="A14" i="3" s="1"/>
  <c r="A15" i="3" s="1"/>
  <c r="A16" i="3" s="1"/>
  <c r="A17" i="3" s="1"/>
  <c r="A10" i="5"/>
  <c r="A23" i="3" l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18" i="3"/>
  <c r="A19" i="3" s="1"/>
  <c r="A20" i="3" s="1"/>
  <c r="A21" i="3" s="1"/>
  <c r="A22" i="3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10" i="8"/>
  <c r="A11" i="8" s="1"/>
  <c r="A12" i="8" s="1"/>
  <c r="A13" i="8" s="1"/>
  <c r="A14" i="8" s="1"/>
  <c r="A15" i="8" s="1"/>
  <c r="A16" i="8" s="1"/>
  <c r="A17" i="8" s="1"/>
  <c r="A18" i="8" l="1"/>
  <c r="A19" i="8" s="1"/>
  <c r="A20" i="8" s="1"/>
  <c r="A21" i="8" s="1"/>
  <c r="A22" i="8" s="1"/>
  <c r="A23" i="8" s="1"/>
  <c r="A24" i="8" l="1"/>
  <c r="A25" i="8" s="1"/>
  <c r="A26" i="8" s="1"/>
  <c r="A27" i="8" s="1"/>
  <c r="A28" i="8" s="1"/>
  <c r="A29" i="8" s="1"/>
  <c r="A30" i="8" s="1"/>
  <c r="A31" i="8" s="1"/>
  <c r="A32" i="8" s="1"/>
  <c r="A34" i="8" l="1"/>
  <c r="A35" i="8" s="1"/>
  <c r="A36" i="8" s="1"/>
  <c r="A37" i="8" s="1"/>
  <c r="A38" i="8" s="1"/>
  <c r="A39" i="8" s="1"/>
  <c r="A40" i="8" s="1"/>
  <c r="A41" i="8" s="1"/>
  <c r="A42" i="8" s="1"/>
  <c r="A33" i="8"/>
</calcChain>
</file>

<file path=xl/sharedStrings.xml><?xml version="1.0" encoding="utf-8"?>
<sst xmlns="http://schemas.openxmlformats.org/spreadsheetml/2006/main" count="1008" uniqueCount="508">
  <si>
    <t>Załącznik nr 2  do SIWZ</t>
  </si>
  <si>
    <t>Dane wykonawcy:</t>
  </si>
  <si>
    <t>Odczynniki chemiczne</t>
  </si>
  <si>
    <t xml:space="preserve">Lp. </t>
  </si>
  <si>
    <t>Nazwa asortymentu</t>
  </si>
  <si>
    <t>Wielkość opakowania</t>
  </si>
  <si>
    <t>Jed. Miary</t>
  </si>
  <si>
    <t xml:space="preserve">Ilość </t>
  </si>
  <si>
    <t>VAT %</t>
  </si>
  <si>
    <t>Wartość VAT</t>
  </si>
  <si>
    <t>Cena jednostkowa brutto</t>
  </si>
  <si>
    <t>1.</t>
  </si>
  <si>
    <t>g</t>
  </si>
  <si>
    <t>2.</t>
  </si>
  <si>
    <t>3.</t>
  </si>
  <si>
    <t>4.</t>
  </si>
  <si>
    <t>50</t>
  </si>
  <si>
    <t>100</t>
  </si>
  <si>
    <t>1000</t>
  </si>
  <si>
    <t>ml</t>
  </si>
  <si>
    <t>Alkohol etylowy 96%</t>
  </si>
  <si>
    <t>500</t>
  </si>
  <si>
    <t>25</t>
  </si>
  <si>
    <t>250</t>
  </si>
  <si>
    <t>Chlorowodorek 1,10-fenantroliny jednowodny</t>
  </si>
  <si>
    <t>10</t>
  </si>
  <si>
    <t xml:space="preserve">Chlorowodorek fenylohydrazyny </t>
  </si>
  <si>
    <t>Chlorowodorek hydroksyloaminy</t>
  </si>
  <si>
    <t>szt.</t>
  </si>
  <si>
    <t>Kwas octowy lodowaty min. 99,5%</t>
  </si>
  <si>
    <t>Kwas siarkowy min 95%</t>
  </si>
  <si>
    <t xml:space="preserve">Kwas solny 35-38% </t>
  </si>
  <si>
    <t>Nadtlenek wodoru 30%</t>
  </si>
  <si>
    <t>Octan amonu</t>
  </si>
  <si>
    <t>Odczynnik Nesslera</t>
  </si>
  <si>
    <t xml:space="preserve">Roztwór KCl 4M nasycony </t>
  </si>
  <si>
    <t xml:space="preserve">Roztwór KCl 3M do elektrody pH </t>
  </si>
  <si>
    <t xml:space="preserve">Węglan wapnia </t>
  </si>
  <si>
    <t>Dla wszystkich odczynników chemicznych wymagane są certyfikaty kontroli jakości.</t>
  </si>
  <si>
    <t>Dla wszystkich odczynników chemicznych wymagane są karty charakterystyk.</t>
  </si>
  <si>
    <t xml:space="preserve">Dla odczynników chemicznych wymagana jest czystość cz.d.a. poza pozycjami oznaczonymi, gdzie dopuszczalna jest czystość cz. </t>
  </si>
  <si>
    <t xml:space="preserve">Wartość brutto </t>
  </si>
  <si>
    <t>FORMULARZ RZECZOWO CENOWY PAKIET NR 1</t>
  </si>
  <si>
    <t>Termin realizacji dostawy cząstkowej zamówionej partii określa się na 21 dni kalendarzowych od momentu złożenia zamówienia drogą elektroniczną nadania e-mailem, faksem przez zamawiającego.</t>
  </si>
  <si>
    <t>FORMULARZ RZECZOWO CENOWY PAKIET NR 2</t>
  </si>
  <si>
    <t>MATERIAŁY JEDNORAZOWEGO UŻYTKU</t>
  </si>
  <si>
    <t>opk.</t>
  </si>
  <si>
    <t>FORMULARZ RZECZOWO CENOWY PAKIET NR 3</t>
  </si>
  <si>
    <t>Szkło laboratoryjne i wyroby z PP</t>
  </si>
  <si>
    <t>RAZEM</t>
  </si>
  <si>
    <t>Dla szkła pomiarowego kl. A wymagane są:
- naniesione na szkle trwałe numery serii
- do każdego opakowania dołączony certyfikat serii wystawiony przez akredytowane laboratorium producenta.</t>
  </si>
  <si>
    <t>FORMULARZ RZECZOWO CENOWY PAKIET NR 4</t>
  </si>
  <si>
    <t xml:space="preserve">Środki dezynfekcyjne i środki ochrony indywidualnej </t>
  </si>
  <si>
    <t>5000 ml</t>
  </si>
  <si>
    <t>500 ml</t>
  </si>
  <si>
    <t>5 kg</t>
  </si>
  <si>
    <t>1000 ml</t>
  </si>
  <si>
    <t>RAZEM:</t>
  </si>
  <si>
    <t>Materiały dodatkowe chemia</t>
  </si>
  <si>
    <t xml:space="preserve">Wzorce i materiały referyncjne </t>
  </si>
  <si>
    <t>Dla wszystkich wzorców i roztworów certyfikowanych wymagane są świadectwa zapewniające zachowanie spójności pomiarowej ( uwzględniające niepewność rozszerzoną na poziomie ufności 95% i przy współczynniku rozszerzenia k=2) w języku polskim.</t>
  </si>
  <si>
    <t>Kwas siarkowy 0,1N - odważka analityczna</t>
  </si>
  <si>
    <r>
      <t>wartość oferty netto</t>
    </r>
    <r>
      <rPr>
        <i/>
        <sz val="11"/>
        <rFont val="Calibri"/>
        <family val="2"/>
        <charset val="238"/>
        <scheme val="minor"/>
      </rPr>
      <t xml:space="preserve"> (  słownie zł)…………………………………………………………………………</t>
    </r>
  </si>
  <si>
    <r>
      <t>podatek VAT</t>
    </r>
    <r>
      <rPr>
        <i/>
        <sz val="11"/>
        <rFont val="Calibri"/>
        <family val="2"/>
        <charset val="238"/>
        <scheme val="minor"/>
      </rPr>
      <t xml:space="preserve"> ( słownie zł)…………………………………………………………………………………..</t>
    </r>
  </si>
  <si>
    <r>
      <t xml:space="preserve">Wartość oferty brutto </t>
    </r>
    <r>
      <rPr>
        <i/>
        <sz val="11"/>
        <rFont val="Calibri"/>
        <family val="2"/>
        <charset val="238"/>
        <scheme val="minor"/>
      </rPr>
      <t>(słownie  zł)……………………………………………………………………….</t>
    </r>
  </si>
  <si>
    <t>Filtr wstępny wewnętrzny węglowy do dejonizatora SolPure XIO P (kompatybilny z PAK W1).</t>
  </si>
  <si>
    <t>Wkład filtra wstępnego PRE PAK do dejonizatora SolPure XIO P.</t>
  </si>
  <si>
    <t>Kuweta optyczna 10mm do fotometru
( wys. 45 mm bez zatyczki).</t>
  </si>
  <si>
    <t>Kuweta optyczna 50mm do fotometru
( wys. 45 mm bez zatyczki).</t>
  </si>
  <si>
    <t>Koncentrat środka czyszczącego do stosowania w myjkach ultradźwiękowych do mycia szkła laboratoryjnego.</t>
  </si>
  <si>
    <t>Lignina w arkuszach.</t>
  </si>
  <si>
    <t>Płyn do mycia szkła laboratoryjnego, zastępujący chromiankę, nietoksyczny.</t>
  </si>
  <si>
    <t xml:space="preserve">Wodorotlenek sodowy mikrogranulki NaOH </t>
  </si>
  <si>
    <t>Preparat gotowy do użycia, przeznaczony do higienicznego i chirurgicznego mycia rąk, bezalkoholowy  aktywny w stosunku do bakterii, grzybów, wirusów w tym wirusów HBV i HIV .</t>
  </si>
  <si>
    <t>Roztwór gotowy do użycia , przeznaczony do higienicznego i chirurgicznego odkażania rąk, aktywny w stosunku do bakterii, grzybów, wirusów w tym wirusów HBV i HIV.</t>
  </si>
  <si>
    <t>Cylinder pomiarowy szklany ze szlifem poj. 50 ml z brązową skalą z korkiem plastikowym bez podstawki i bez wylewki z szeroką szyjką.</t>
  </si>
  <si>
    <t>Cylinder Nesslera niski 100ml szkło borokrzemowe z wylewką.</t>
  </si>
  <si>
    <t>Cylinder Nesslera niski 50ml szkło borokrzemowe z wylewką.</t>
  </si>
  <si>
    <t>Kolba szklana stożkowa z szeroką szyjką 250 ml.</t>
  </si>
  <si>
    <t>Kolba szklana stożkowa z szeroką szyjką 300 ml.</t>
  </si>
  <si>
    <t>Parowniczki szklane, z wylewką, z płaskim dnem, poj. 80ml.</t>
  </si>
  <si>
    <t>Pipeta szklana wielomiarowa 5 ml, kl. A, skalowana na wypływ (Ex), skala biała lub niebieska.</t>
  </si>
  <si>
    <t>Pipeta szklana wielomiarowa 10 ml, kl. A, skalowana na wypływ (Ex), skala biała lub niebieska.</t>
  </si>
  <si>
    <t>Probówki okrągłodenne z PS (przezroczyste) bez etykiety. Korek wciskany. Sterylne. Wymiary 12x92  mm, poj. 5 ml.</t>
  </si>
  <si>
    <t>Probówki okrągłodenne z PS(przezroczyste) bez etykiety. Korek wciskany. Sterylne. Wymiary 16x100 mm, poj. 11 ml.</t>
  </si>
  <si>
    <t>Probówki okrągłodenne z PS(przezroczyste) bez etykiety. Korek wciskany, sterylne. Wymiary 16x150 mm, poj. 19 ml.</t>
  </si>
  <si>
    <t>Płytki Petriego radiosterylne f 90 mm z żebrami wentylacyjnymi.</t>
  </si>
  <si>
    <t>Płytki Petriego radiosterylne f 60 mm.</t>
  </si>
  <si>
    <t>Filtry ochronne do aspiratora indywidualnego Gilair - 3.</t>
  </si>
  <si>
    <t>Elektroda pH-metryczna
z czujnikiem temperatury; zakres 0…14 pH; diafragma: ceramiczna; trzpień: szkło; elektrolit: KCl; długość: 120mm; śr. 12 mm; zakres temp. 0…100°C; kompatybilna z wieloparametrowym miernikiem SevenExcellence firmy Mettler Toledo, kablem Multi Pin BNC, elektrodą InLab Routine Pro; wymagana gwarancja na  12 miesięcy; do pomiaru płynów.</t>
  </si>
  <si>
    <r>
      <t>Pentacyjanonitrozylżelazian(III)sodu  {nitroprusydek sodu [Fe(CN)</t>
    </r>
    <r>
      <rPr>
        <vertAlign val="subscript"/>
        <sz val="11"/>
        <rFont val="Calibri"/>
        <family val="2"/>
        <charset val="238"/>
        <scheme val="minor"/>
      </rPr>
      <t>5</t>
    </r>
    <r>
      <rPr>
        <sz val="11"/>
        <rFont val="Calibri"/>
        <family val="2"/>
        <charset val="238"/>
        <scheme val="minor"/>
      </rPr>
      <t>NO]Na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*2H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O} </t>
    </r>
  </si>
  <si>
    <r>
      <t>Wersenian dwusodowy C</t>
    </r>
    <r>
      <rPr>
        <vertAlign val="subscript"/>
        <sz val="11"/>
        <rFont val="Calibri"/>
        <family val="2"/>
        <charset val="238"/>
        <scheme val="minor"/>
      </rPr>
      <t>10</t>
    </r>
    <r>
      <rPr>
        <sz val="11"/>
        <rFont val="Calibri"/>
        <family val="2"/>
        <charset val="238"/>
        <scheme val="minor"/>
      </rPr>
      <t>H</t>
    </r>
    <r>
      <rPr>
        <vertAlign val="subscript"/>
        <sz val="11"/>
        <rFont val="Calibri"/>
        <family val="2"/>
        <charset val="238"/>
        <scheme val="minor"/>
      </rPr>
      <t>14</t>
    </r>
    <r>
      <rPr>
        <sz val="11"/>
        <rFont val="Calibri"/>
        <family val="2"/>
        <charset val="238"/>
        <scheme val="minor"/>
      </rPr>
      <t>N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</t>
    </r>
    <r>
      <rPr>
        <vertAlign val="subscript"/>
        <sz val="11"/>
        <rFont val="Calibri"/>
        <family val="2"/>
        <charset val="238"/>
        <scheme val="minor"/>
      </rPr>
      <t>8</t>
    </r>
    <r>
      <rPr>
        <sz val="11"/>
        <rFont val="Calibri"/>
        <family val="2"/>
        <charset val="238"/>
        <scheme val="minor"/>
      </rPr>
      <t>Na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*2H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</t>
    </r>
  </si>
  <si>
    <t>Zlewka szklana, wysoka, z wylewką, ze skalą barwną, poj. 150 ml.</t>
  </si>
  <si>
    <t>Spectroquant Merck 1.14770 Mangan test 0,010 - 10,00 mg/l.</t>
  </si>
  <si>
    <t>Wzorce formazynowe mętności StablCal: &lt;0,1; 20; 200; 1000 NTU
(zestaw wzorców formazynowych kompatybilnych z mętnościomierzem TL 2310 firmy Hach), termin ważności od daty dostawy - min. 1 rok.</t>
  </si>
  <si>
    <t>op.</t>
  </si>
  <si>
    <t>Certyfikowany r-r przewodności æ= 1413 μS/cm 
wymagany certyfikat zapewniający spójność pomiarową wzorca oraz potwierdzający kompetencje producenta (ISO 17034), termin ważności od daty dostawy - min. 1,5 roku.</t>
  </si>
  <si>
    <t>Certyfikowany r-r fenolu w metanolu 5 mg/ml; ampułka 1 ml 
wymagany certyfikat zapewniający spójność pomiarową wzorca oraz potwierdzający kompetencje producenta (ISO 17034),  termin ważności od daty dostawy - min. 2,5 roku.</t>
  </si>
  <si>
    <t>Certyfikowany r-r formaldehydu, r-r wodny, 1 mg/l; ampułka 1 ml
wymagany certyfikat zapewniający spójność pomiarową wzorca oraz potwierdzający kompetencje producenta (ISO 17034), termin ważności od daty dostawy - min. 1,5 roku.</t>
  </si>
  <si>
    <t>Wzorzec jonów azotu azotanowego 1mg/ml 
wymagany certyfikat zapewniający spójność pomiarową wzorca oraz potwierdzający kompetencje producenta (ISO 17034), termin ważności od daty dostawy - min. 1 rok.</t>
  </si>
  <si>
    <t>Wzorzec jonów azotu azotynowego 1mg/ml 
wymagany certyfikat zapewniający spójność pomiarową wzorca oraz potwierdzający kompetencje producenta (ISO 17034), termin ważności od daty dostawy - min. 1 rok.</t>
  </si>
  <si>
    <t>Wzorzec jonów fluorkowych 1mg/ml 
wymagany certyfikat zapewniający spójność pomiarową wzorca oraz potwierdzający kompetencje producenta (ISO 17034), termin ważności od daty dostawy - min. 1 rok.</t>
  </si>
  <si>
    <t>Wzorzec jonów manganowych 1mg/ml 
wymagany certyfikat zapewniający spójność pomiarową wzorca oraz potwierdzający kompetencje producenta (ISO 17034), termin ważności od daty dostawy - min. 1 rok.</t>
  </si>
  <si>
    <t>mg</t>
  </si>
  <si>
    <t>Pręciki - mieszadełka z tworzywa PTFE, gładkie, dł. 15mm f 6mm.</t>
  </si>
  <si>
    <t>Kwas L(+)askorbinowy</t>
  </si>
  <si>
    <r>
      <t>2 hydrat cytrynianu trisodu (C</t>
    </r>
    <r>
      <rPr>
        <vertAlign val="subscript"/>
        <sz val="11"/>
        <rFont val="Calibri"/>
        <family val="2"/>
        <charset val="238"/>
        <scheme val="minor"/>
      </rPr>
      <t>6</t>
    </r>
    <r>
      <rPr>
        <sz val="11"/>
        <rFont val="Calibri"/>
        <family val="2"/>
        <charset val="238"/>
        <scheme val="minor"/>
      </rPr>
      <t>H</t>
    </r>
    <r>
      <rPr>
        <vertAlign val="subscript"/>
        <sz val="11"/>
        <rFont val="Calibri"/>
        <family val="2"/>
        <charset val="238"/>
        <scheme val="minor"/>
      </rPr>
      <t>5</t>
    </r>
    <r>
      <rPr>
        <sz val="11"/>
        <rFont val="Calibri"/>
        <family val="2"/>
        <charset val="238"/>
        <scheme val="minor"/>
      </rPr>
      <t>O</t>
    </r>
    <r>
      <rPr>
        <vertAlign val="subscript"/>
        <sz val="11"/>
        <rFont val="Calibri"/>
        <family val="2"/>
        <charset val="238"/>
        <scheme val="minor"/>
      </rPr>
      <t>7</t>
    </r>
    <r>
      <rPr>
        <sz val="11"/>
        <rFont val="Calibri"/>
        <family val="2"/>
        <charset val="238"/>
        <scheme val="minor"/>
      </rPr>
      <t>Na</t>
    </r>
    <r>
      <rPr>
        <vertAlign val="sub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*2H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O) (nie gorszy niż Avantor)</t>
    </r>
  </si>
  <si>
    <t>Salicylan sodowy ( nie gorszy niż Supelco)</t>
  </si>
  <si>
    <t>Worki do autoklawu, poj. 33 l, wym. 600x780 mm, gruba folia, nie gorsze niż Sarstedt, ref. 86.1200.</t>
  </si>
  <si>
    <t>FORMULARZ RZECZOWO CENOWY PAKIET NR 6</t>
  </si>
  <si>
    <r>
      <t>wartość oferty netto</t>
    </r>
    <r>
      <rPr>
        <sz val="11"/>
        <rFont val="Calibri"/>
        <family val="2"/>
        <charset val="238"/>
        <scheme val="minor"/>
      </rPr>
      <t xml:space="preserve"> (  słownie zł)…………………………………………………………………………</t>
    </r>
  </si>
  <si>
    <r>
      <t>podatek VAT</t>
    </r>
    <r>
      <rPr>
        <sz val="11"/>
        <rFont val="Calibri"/>
        <family val="2"/>
        <charset val="238"/>
        <scheme val="minor"/>
      </rPr>
      <t xml:space="preserve"> ( słownie zł)…………………………………………………………………………………..</t>
    </r>
  </si>
  <si>
    <r>
      <t xml:space="preserve">Wartość oferty brutto </t>
    </r>
    <r>
      <rPr>
        <sz val="11"/>
        <rFont val="Calibri"/>
        <family val="2"/>
        <charset val="238"/>
        <scheme val="minor"/>
      </rPr>
      <t>(słownie  zł)……………………………………………………………………….</t>
    </r>
  </si>
  <si>
    <t xml:space="preserve">Roztwór buforowy OPR ok. 220 mV 
wymagany certyfikat zapewniający spójność pomiarową wzorca oraz potwierdzający kompetencje producenta (ISO 17034), termin ważności od daty dostawy - min. 1 rok. </t>
  </si>
  <si>
    <t>Wzorzec mętności  wody 0,5 NTU
wymagany certyfikat zapewniający spójność pomiarową wzorca oraz potwierdzający kompetencje producenta (ISO 17034), termin ważności od daty dostawy - min. 1 rok (nie gorszy niż Sigma-Aldrich TURB05).</t>
  </si>
  <si>
    <t>Wzorzec przewodności æ= 1413 μS/cm w temp. 25°C
wymagany certyfikat zapewniający spójność pomiarową wzorca, termin ważności od daty dostawy - min. 1,5 roku.</t>
  </si>
  <si>
    <t>Roztwór buforowy OPR ok. 600 mV 
wymagany certyfikat zapewniający spójność pomiarową wzorca oraz potwierdzający kompetencje producenta (ISO 17034), termin ważności od daty dostawy - min. 1 rok.</t>
  </si>
  <si>
    <r>
      <t>Wzorzec przewodności æ= 500 μS/cm w temp. 25</t>
    </r>
    <r>
      <rPr>
        <sz val="11"/>
        <rFont val="Calibri"/>
        <family val="2"/>
        <charset val="238"/>
      </rPr>
      <t>°</t>
    </r>
    <r>
      <rPr>
        <sz val="11"/>
        <rFont val="Calibri"/>
        <family val="2"/>
        <charset val="238"/>
        <scheme val="minor"/>
      </rPr>
      <t>C
wymagany certyfikat zapewniający spójność pomiarową wzorca oraz potwierdzający kompetencje producenta (ISO 17034), termin ważności od daty dostawy - min. 1 rok.</t>
    </r>
  </si>
  <si>
    <t>Woda amoniakalna r-r 25% (0,91 g/ml)</t>
  </si>
  <si>
    <t>Eza 1 ul
plastikowa zielona, poj. 1 ul sterylne .Opis: uchwyt sztywny, sześcioboczny , tępo zakończony.</t>
  </si>
  <si>
    <t>5 szt.</t>
  </si>
  <si>
    <t>Płytki Petriego radiosterylne f 140 mm z żebrami wentylacyjnymi.</t>
  </si>
  <si>
    <t>rolka</t>
  </si>
  <si>
    <t>Głaszczki typu hokej w kształcie litery L.</t>
  </si>
  <si>
    <t>Saszetki do warunków mikroaerofilnych.</t>
  </si>
  <si>
    <t>Kolba Erlenmeyera ze szlifem męskim 29, poj. 250 ml.</t>
  </si>
  <si>
    <t>Zlewka szklana, niska, z wylewką, ze skalą barwną, poj. 100 ml.</t>
  </si>
  <si>
    <t>Pręciki - mieszadełka z tworzywa PTFE, gładkie, dł. 25mm f 6mm.</t>
  </si>
  <si>
    <t>Tryskawka z LDPE 250 ml.</t>
  </si>
  <si>
    <t xml:space="preserve">1 </t>
  </si>
  <si>
    <t>20 szt.</t>
  </si>
  <si>
    <t>25 szt.</t>
  </si>
  <si>
    <r>
      <t xml:space="preserve">"Certyfikowane roztwory" i odpowiadające im" wzorce" </t>
    </r>
    <r>
      <rPr>
        <b/>
        <sz val="11"/>
        <color theme="1"/>
        <rFont val="Calibri"/>
        <family val="2"/>
        <charset val="238"/>
        <scheme val="minor"/>
      </rPr>
      <t>nie mogą pochodzić od tego samego producenta</t>
    </r>
    <r>
      <rPr>
        <sz val="11"/>
        <color theme="1"/>
        <rFont val="Calibri"/>
        <family val="2"/>
        <charset val="238"/>
        <scheme val="minor"/>
      </rPr>
      <t>.</t>
    </r>
  </si>
  <si>
    <r>
      <t>4-aminobenzenosulfonamid NH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C</t>
    </r>
    <r>
      <rPr>
        <vertAlign val="subscript"/>
        <sz val="11"/>
        <rFont val="Calibri"/>
        <family val="2"/>
        <charset val="238"/>
        <scheme val="minor"/>
      </rPr>
      <t>6</t>
    </r>
    <r>
      <rPr>
        <sz val="11"/>
        <rFont val="Calibri"/>
        <family val="2"/>
        <charset val="238"/>
        <scheme val="minor"/>
      </rPr>
      <t>H</t>
    </r>
    <r>
      <rPr>
        <vertAlign val="subscript"/>
        <sz val="11"/>
        <rFont val="Calibri"/>
        <family val="2"/>
        <charset val="238"/>
        <scheme val="minor"/>
      </rPr>
      <t>4</t>
    </r>
    <r>
      <rPr>
        <sz val="11"/>
        <rFont val="Calibri"/>
        <family val="2"/>
        <charset val="238"/>
        <scheme val="minor"/>
      </rPr>
      <t>SO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NH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cz.</t>
    </r>
  </si>
  <si>
    <r>
      <t>Chlorowodorek N-(1-naftylo)-etylenodiaminy  C</t>
    </r>
    <r>
      <rPr>
        <vertAlign val="subscript"/>
        <sz val="11"/>
        <rFont val="Calibri"/>
        <family val="2"/>
        <charset val="238"/>
        <scheme val="minor"/>
      </rPr>
      <t>12</t>
    </r>
    <r>
      <rPr>
        <sz val="11"/>
        <rFont val="Calibri"/>
        <family val="2"/>
        <charset val="238"/>
        <scheme val="minor"/>
      </rPr>
      <t>H</t>
    </r>
    <r>
      <rPr>
        <vertAlign val="subscript"/>
        <sz val="11"/>
        <rFont val="Calibri"/>
        <family val="2"/>
        <charset val="238"/>
        <scheme val="minor"/>
      </rPr>
      <t>16</t>
    </r>
    <r>
      <rPr>
        <sz val="11"/>
        <rFont val="Calibri"/>
        <family val="2"/>
        <charset val="238"/>
        <scheme val="minor"/>
      </rPr>
      <t>Cl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N</t>
    </r>
    <r>
      <rPr>
        <vertAlign val="subscript"/>
        <sz val="11"/>
        <rFont val="Calibri"/>
        <family val="2"/>
        <charset val="238"/>
        <scheme val="minor"/>
      </rPr>
      <t>2</t>
    </r>
  </si>
  <si>
    <r>
      <t>Szczawian sodu Na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C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</t>
    </r>
    <r>
      <rPr>
        <vertAlign val="subscript"/>
        <sz val="11"/>
        <rFont val="Calibri"/>
        <family val="2"/>
        <charset val="238"/>
        <scheme val="minor"/>
      </rPr>
      <t>4</t>
    </r>
  </si>
  <si>
    <t>Dodatkowe wymagania do PAKIETU 1 :</t>
  </si>
  <si>
    <t>Dodatkowe wymagania do PAKIETU 2:</t>
  </si>
  <si>
    <t>Dodatkowe wymagania do PAKIETU 4:</t>
  </si>
  <si>
    <t>Dodatkowe wymagania do PAKIETU 6:</t>
  </si>
  <si>
    <t>Dodatkowe wymagania do PAKIETU 3:</t>
  </si>
  <si>
    <t>Sączek membranowy, biały, niesterylny, celulozowy, wielkość  porów 0,45 µm, f 47 mm.</t>
  </si>
  <si>
    <t>Filtry membranowe z azotanu celulozy pory 0,80 µm f 25 mm.</t>
  </si>
  <si>
    <t>200 g</t>
  </si>
  <si>
    <t>Wieloparametrowe wskaźniki sterylizacji suchym gorącym powietrzem.</t>
  </si>
  <si>
    <t>Taśma do sterylizacji parą wodną.</t>
  </si>
  <si>
    <t>Wieloparametrowe wskaźniki sterylizacji parą wodną SIL-250.</t>
  </si>
  <si>
    <t>Wata wiskozowo-bawełniana.</t>
  </si>
  <si>
    <t>Wymienne zatyczki do uszu w kształcie kulek, z materiału nie wywołującego alergii, para (kompatybilne z wkładkami przeciwhałasowymi na pałąku firmy 3M).</t>
  </si>
  <si>
    <t>Zatyczki do uszu, z opaską na głowę.</t>
  </si>
  <si>
    <t>Papier pokryty polietylenem do wykładania stołów laboratoryjnych 48 x 60 cm w arkuszach.</t>
  </si>
  <si>
    <t>Lejek szklany f lejka  35mm, wysokość nóżki ~35mm Φ nóżki 6mm.</t>
  </si>
  <si>
    <t>Pipeta szklana wielomiarowa 25 ml, Kl. A, skalowana na wypływ (Ex), skala brązowa.</t>
  </si>
  <si>
    <t>Guma arabska (proszek)cz.</t>
  </si>
  <si>
    <t>Trietanoloamina</t>
  </si>
  <si>
    <t>Wzorzec barwy 10 jednostek Hazena/Pt-Co, wymagany certyfikat zapewniający spójność pomiarową wzorca oraz potwierdzający kompetencje producenta (ISO 17034), termin ważności od daty dostawy - min. 2 lata.</t>
  </si>
  <si>
    <r>
      <t>Chlorek baru  BaCl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*2H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</t>
    </r>
  </si>
  <si>
    <t>1000 szt.</t>
  </si>
  <si>
    <t>100 szt.</t>
  </si>
  <si>
    <t>960 szt.</t>
  </si>
  <si>
    <t>480 szt.</t>
  </si>
  <si>
    <t>10 szt.</t>
  </si>
  <si>
    <r>
      <t>Wzorzec jonów żelaza Fe</t>
    </r>
    <r>
      <rPr>
        <vertAlign val="superscript"/>
        <sz val="11"/>
        <rFont val="Calibri"/>
        <family val="2"/>
        <charset val="238"/>
        <scheme val="minor"/>
      </rPr>
      <t>2+</t>
    </r>
    <r>
      <rPr>
        <sz val="11"/>
        <rFont val="Calibri"/>
        <family val="2"/>
        <charset val="238"/>
        <scheme val="minor"/>
      </rPr>
      <t xml:space="preserve"> zakwaszony HCl 1mg/ml 
wymagany certyfikat zapewniający spójność pomiarową wzorca oraz potwierdzający kompetencje producenta (ISO 17034), termin ważności od daty dostawy - min. 1 rok.</t>
    </r>
  </si>
  <si>
    <r>
      <t>Wzorzec 2-metyloizoborneol C</t>
    </r>
    <r>
      <rPr>
        <vertAlign val="subscript"/>
        <sz val="11"/>
        <rFont val="Calibri"/>
        <family val="2"/>
        <charset val="238"/>
        <scheme val="minor"/>
      </rPr>
      <t>11</t>
    </r>
    <r>
      <rPr>
        <sz val="11"/>
        <rFont val="Calibri"/>
        <family val="2"/>
        <charset val="238"/>
        <scheme val="minor"/>
      </rPr>
      <t>H</t>
    </r>
    <r>
      <rPr>
        <vertAlign val="subscript"/>
        <sz val="11"/>
        <rFont val="Calibri"/>
        <family val="2"/>
        <charset val="238"/>
        <scheme val="minor"/>
      </rPr>
      <t>20</t>
    </r>
    <r>
      <rPr>
        <sz val="11"/>
        <rFont val="Calibri"/>
        <family val="2"/>
        <charset val="238"/>
        <scheme val="minor"/>
      </rPr>
      <t>O,  nr CAS 2371-42-8, 100ug/ml w metanolu
wymagany certyfikat zapewniający spójność pomiarową wzorca oraz potwierdzający kompetencje producenta (ISO 17034), termin ważności od daty dostawy min. 1 rok.</t>
    </r>
  </si>
  <si>
    <r>
      <t>Wzorzec (+/-) geosmin C</t>
    </r>
    <r>
      <rPr>
        <vertAlign val="subscript"/>
        <sz val="11"/>
        <rFont val="Calibri"/>
        <family val="2"/>
        <charset val="238"/>
        <scheme val="minor"/>
      </rPr>
      <t>12</t>
    </r>
    <r>
      <rPr>
        <sz val="11"/>
        <rFont val="Calibri"/>
        <family val="2"/>
        <charset val="238"/>
        <scheme val="minor"/>
      </rPr>
      <t>H</t>
    </r>
    <r>
      <rPr>
        <vertAlign val="subscript"/>
        <sz val="11"/>
        <rFont val="Calibri"/>
        <family val="2"/>
        <charset val="238"/>
        <scheme val="minor"/>
      </rPr>
      <t>22</t>
    </r>
    <r>
      <rPr>
        <sz val="11"/>
        <rFont val="Calibri"/>
        <family val="2"/>
        <charset val="238"/>
        <scheme val="minor"/>
      </rPr>
      <t>O, nr CAS 16423-19-1, 100ug/ml w metanolu (ampułka, nie gorszy niż Sigma-Aldrich nr kat. CRM47522)
termin ważności od daty dostawy min. 1 rok.</t>
    </r>
  </si>
  <si>
    <r>
      <t>Wzorzec cis-3-Hexen-1-ol C</t>
    </r>
    <r>
      <rPr>
        <vertAlign val="subscript"/>
        <sz val="11"/>
        <rFont val="Calibri"/>
        <family val="2"/>
        <charset val="238"/>
        <scheme val="minor"/>
      </rPr>
      <t>6</t>
    </r>
    <r>
      <rPr>
        <sz val="11"/>
        <rFont val="Calibri"/>
        <family val="2"/>
        <charset val="238"/>
        <scheme val="minor"/>
      </rPr>
      <t>H</t>
    </r>
    <r>
      <rPr>
        <vertAlign val="subscript"/>
        <sz val="11"/>
        <rFont val="Calibri"/>
        <family val="2"/>
        <charset val="238"/>
        <scheme val="minor"/>
      </rPr>
      <t>12</t>
    </r>
    <r>
      <rPr>
        <sz val="11"/>
        <rFont val="Calibri"/>
        <family val="2"/>
        <charset val="238"/>
        <scheme val="minor"/>
      </rPr>
      <t>O,  nr CAS 928-96-1
wymagany certyfikat zapewniający spójność pomiarową wzorca oraz potwierdzający kompetencje producenta (ISO 17034), termin ważności od daty dostawy min. 1 rok.</t>
    </r>
  </si>
  <si>
    <r>
      <t>Wzorzec sacharozy C</t>
    </r>
    <r>
      <rPr>
        <vertAlign val="subscript"/>
        <sz val="11"/>
        <rFont val="Calibri"/>
        <family val="2"/>
        <charset val="238"/>
        <scheme val="minor"/>
      </rPr>
      <t>7</t>
    </r>
    <r>
      <rPr>
        <sz val="11"/>
        <rFont val="Calibri"/>
        <family val="2"/>
        <charset val="238"/>
        <scheme val="minor"/>
      </rPr>
      <t>H</t>
    </r>
    <r>
      <rPr>
        <vertAlign val="subscript"/>
        <sz val="11"/>
        <rFont val="Calibri"/>
        <family val="2"/>
        <charset val="238"/>
        <scheme val="minor"/>
      </rPr>
      <t>5</t>
    </r>
    <r>
      <rPr>
        <sz val="11"/>
        <rFont val="Calibri"/>
        <family val="2"/>
        <charset val="238"/>
        <scheme val="minor"/>
      </rPr>
      <t>NO</t>
    </r>
    <r>
      <rPr>
        <vertAlign val="sub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S, nr CAS 81-07-2
wymagany certyfikat zapewniający spójność pomiarową wzorca oraz potwierdzający kompetencje producenta (ISO 17034), termin ważności od daty dostawy min. 1 rok.</t>
    </r>
  </si>
  <si>
    <r>
      <t>Wzorzec kofeiny C</t>
    </r>
    <r>
      <rPr>
        <vertAlign val="subscript"/>
        <sz val="11"/>
        <rFont val="Calibri"/>
        <family val="2"/>
        <charset val="238"/>
        <scheme val="minor"/>
      </rPr>
      <t>8</t>
    </r>
    <r>
      <rPr>
        <sz val="11"/>
        <rFont val="Calibri"/>
        <family val="2"/>
        <charset val="238"/>
        <scheme val="minor"/>
      </rPr>
      <t>H</t>
    </r>
    <r>
      <rPr>
        <vertAlign val="subscript"/>
        <sz val="11"/>
        <rFont val="Calibri"/>
        <family val="2"/>
        <charset val="238"/>
        <scheme val="minor"/>
      </rPr>
      <t>10</t>
    </r>
    <r>
      <rPr>
        <sz val="11"/>
        <rFont val="Calibri"/>
        <family val="2"/>
        <charset val="238"/>
        <scheme val="minor"/>
      </rPr>
      <t>N</t>
    </r>
    <r>
      <rPr>
        <vertAlign val="subscript"/>
        <sz val="11"/>
        <rFont val="Calibri"/>
        <family val="2"/>
        <charset val="238"/>
        <scheme val="minor"/>
      </rPr>
      <t>4</t>
    </r>
    <r>
      <rPr>
        <sz val="11"/>
        <rFont val="Calibri"/>
        <family val="2"/>
        <charset val="238"/>
        <scheme val="minor"/>
      </rPr>
      <t>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,  nr CAS 58-08-2
wymagany certyfikat zapewniający spójność pomiarową wzorca oraz potwierdzający kompetencje producenta (ISO 17034).</t>
    </r>
  </si>
  <si>
    <r>
      <t>Wzorzec jonów siarczanowych  SO</t>
    </r>
    <r>
      <rPr>
        <vertAlign val="subscript"/>
        <sz val="11"/>
        <rFont val="Calibri"/>
        <family val="2"/>
        <charset val="238"/>
        <scheme val="minor"/>
      </rPr>
      <t>4</t>
    </r>
    <r>
      <rPr>
        <vertAlign val="superscript"/>
        <sz val="11"/>
        <rFont val="Calibri"/>
        <family val="2"/>
        <charset val="238"/>
        <scheme val="minor"/>
      </rPr>
      <t xml:space="preserve">2- </t>
    </r>
    <r>
      <rPr>
        <sz val="11"/>
        <rFont val="Calibri"/>
        <family val="2"/>
        <charset val="238"/>
        <scheme val="minor"/>
      </rPr>
      <t>1mg/ml 
wymagany certyfikat zapewniający spójność pomiarową wzorca oraz potwierdzający kompetencje producenta (ISO 17034), termin ważności od daty dostawy - min. 1 rok.</t>
    </r>
  </si>
  <si>
    <r>
      <t>Wzorzec jonów amonowych NH</t>
    </r>
    <r>
      <rPr>
        <vertAlign val="subscript"/>
        <sz val="11"/>
        <rFont val="Calibri"/>
        <family val="2"/>
        <charset val="238"/>
        <scheme val="minor"/>
      </rPr>
      <t>4</t>
    </r>
    <r>
      <rPr>
        <vertAlign val="superscript"/>
        <sz val="11"/>
        <rFont val="Calibri"/>
        <family val="2"/>
        <charset val="238"/>
        <scheme val="minor"/>
      </rPr>
      <t>+</t>
    </r>
    <r>
      <rPr>
        <sz val="11"/>
        <rFont val="Calibri"/>
        <family val="2"/>
        <charset val="238"/>
        <scheme val="minor"/>
      </rPr>
      <t xml:space="preserve"> 1mg/ml 
wymagany certyfikat zapewniający spójność pomiarową wzorca oraz potwierdzający kompetencje producenta (ISO 17034), termin ważności od daty dostawy - min. 1 rok.</t>
    </r>
  </si>
  <si>
    <r>
      <t xml:space="preserve">Certyfikowany r-r jonów fluorkowych F </t>
    </r>
    <r>
      <rPr>
        <vertAlign val="superscript"/>
        <sz val="11"/>
        <rFont val="Calibri"/>
        <family val="2"/>
        <charset val="238"/>
        <scheme val="minor"/>
      </rPr>
      <t>-</t>
    </r>
    <r>
      <rPr>
        <sz val="11"/>
        <rFont val="Calibri"/>
        <family val="2"/>
        <charset val="238"/>
        <scheme val="minor"/>
      </rPr>
      <t xml:space="preserve">  1 mg/ml 
wymagany certyfikat zapewniający spójność pomiarową wzorca oraz potwierdzający kompetencje producenta (ISO 17034), termin ważności od daty dostawy - min. 1,5 roku.</t>
    </r>
  </si>
  <si>
    <r>
      <t>Certyfikowany r-r jonów amonowych NH</t>
    </r>
    <r>
      <rPr>
        <vertAlign val="subscript"/>
        <sz val="11"/>
        <rFont val="Calibri"/>
        <family val="2"/>
        <charset val="238"/>
        <scheme val="minor"/>
      </rPr>
      <t>4</t>
    </r>
    <r>
      <rPr>
        <vertAlign val="superscript"/>
        <sz val="11"/>
        <rFont val="Calibri"/>
        <family val="2"/>
        <charset val="238"/>
        <scheme val="minor"/>
      </rPr>
      <t>+</t>
    </r>
    <r>
      <rPr>
        <sz val="11"/>
        <rFont val="Calibri"/>
        <family val="2"/>
        <charset val="238"/>
        <scheme val="minor"/>
      </rPr>
      <t xml:space="preserve"> 1 mg/ml 
wymagany certyfikat zapewniający spójność pomiarową wzorca oraz potwierdzający kompetencje producenta (ISO 17034), termin ważności od daty dostawy - min. 1,5 roku.</t>
    </r>
  </si>
  <si>
    <t>Rękawice ochronne winylowe, rozmiar M.</t>
  </si>
  <si>
    <t>Dodatkowe wymagania do PAKIETU 5:</t>
  </si>
  <si>
    <r>
      <t>Certyfikowany r-r pH 4,00 w temp. 20</t>
    </r>
    <r>
      <rPr>
        <vertAlign val="superscript"/>
        <sz val="11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>C
wymagany certyfikat zapewniający spójność pomiarową wzorca oraz potwierdzający kompetencje producenta (ISO 17034), termin ważności od daty dostawy - min. 2,5 roku.</t>
    </r>
  </si>
  <si>
    <r>
      <t>Certyfikowany r-r pH 7,00 w temp. 20</t>
    </r>
    <r>
      <rPr>
        <vertAlign val="superscript"/>
        <sz val="11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>C
wymagany certyfikat zapewniający spójność pomiarową wzorca oraz potwierdzający kompetencje producenta (ISO 17034), termin ważności od daty dostawy - min. 2,5 roku.</t>
    </r>
  </si>
  <si>
    <r>
      <t>Certyfikowany r-r pH 10,00 w temp. 20</t>
    </r>
    <r>
      <rPr>
        <vertAlign val="superscript"/>
        <sz val="11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>C 
wymagany certyfikat zapewniający spójność pomiarową wzorca oraz potwierdzający kompetencje producenta (ISO 17034), termin ważności od daty dostawy - min. 2,5 roku.</t>
    </r>
  </si>
  <si>
    <r>
      <t>Wzorzec barwny roztwór buforowy pH 7,00 w temp. 20</t>
    </r>
    <r>
      <rPr>
        <sz val="11"/>
        <rFont val="Calibri"/>
        <family val="2"/>
        <charset val="238"/>
      </rPr>
      <t>°</t>
    </r>
    <r>
      <rPr>
        <sz val="11"/>
        <rFont val="Calibri"/>
        <family val="2"/>
        <charset val="238"/>
        <scheme val="minor"/>
      </rPr>
      <t>C 
wymagany certyfikat zapewniający spójność pomiarową wzorca oraz potwierdzający kompetencje producenta (ISO 17034), termin ważności od daty dostawy - min. 2,5 roku.</t>
    </r>
  </si>
  <si>
    <r>
      <t>Wzorzec barwny roztwór buforowy pH 9,00 w temp. 20</t>
    </r>
    <r>
      <rPr>
        <sz val="11"/>
        <rFont val="Calibri"/>
        <family val="2"/>
        <charset val="238"/>
      </rPr>
      <t>°</t>
    </r>
    <r>
      <rPr>
        <sz val="11"/>
        <rFont val="Calibri"/>
        <family val="2"/>
        <charset val="238"/>
        <scheme val="minor"/>
      </rPr>
      <t>C 
wymagany certyfikat zapewniający spójność pomiarową wzorca oraz potwierdzający kompetencje producenta (ISO 17034), termin ważności od daty dostawy - min. 2,5 roku.</t>
    </r>
  </si>
  <si>
    <r>
      <t xml:space="preserve">Wzorzec mętności  wody 1,0 NTU
wymagany certyfikat zapewniający spójność pomiarową wzorca oraz potwierdzający kompetencje producenta (ISO 17034), termin ważności od daty dostawy - min. 1 rok </t>
    </r>
    <r>
      <rPr>
        <sz val="10"/>
        <rFont val="Arial"/>
        <family val="2"/>
        <charset val="238"/>
      </rPr>
      <t>(nie gorszy niż Sigma-Aldrich TURB1).</t>
    </r>
  </si>
  <si>
    <r>
      <t xml:space="preserve">Wzorzec mętności  wody  200 NTU, formazynowy
termin ważności od daty dostawy - min. 1 rok </t>
    </r>
    <r>
      <rPr>
        <sz val="10"/>
        <rFont val="Arial"/>
        <family val="2"/>
        <charset val="238"/>
      </rPr>
      <t>(Hach).</t>
    </r>
  </si>
  <si>
    <t>Certyfikowany r-r jonów chlorkowych Cl -  1 mg/ml 
wymagany certyfikat zapewniający spójność pomiarową wzorca oraz potwierdzający kompetencje producenta (ISO 17034), termin ważności od daty dostawy - min. 1,5 roku.</t>
  </si>
  <si>
    <t>Roztwór wzorcowy chloru wolnego, 1000 mg/L Cl2 
wymagany certyfikat zapewniający spójność pomiarową wzorca oraz potwierdzający kompetencje producenta (ISO 17034) (nie gorszy niżAccuStandard WC-TRC-10x).</t>
  </si>
  <si>
    <r>
      <t xml:space="preserve">Wzorzec cyjanków ogólnych 100ug/ml </t>
    </r>
    <r>
      <rPr>
        <sz val="10"/>
        <rFont val="Arial"/>
        <family val="2"/>
        <charset val="238"/>
      </rPr>
      <t>(nie gorszy niż AccuStandard nr kat. WC-CN-1X-1)
wymagany certyfikat zapewniający spójność pomiarową wzorca oraz potwierdzający kompetencje producenta (ISO 17034),  termin ważności od daty dostawy min. 1 rok.</t>
    </r>
  </si>
  <si>
    <t>Butelki plastikowe z tiosiarczanem sodu jednorazowe, poj. 500 ml, do pobierania próbek wody. Butelka z szeroką szyjką.</t>
  </si>
  <si>
    <t>Eza 10 ul
 niebieska zielona, poj. 1 ul sterylne .Opis: uchwyt sztywny, sześcioboczny , tępo zakończony.</t>
  </si>
  <si>
    <t>Pipety sterylne wielomiarowe indywidualnie pakowane, poj. 1 ml.</t>
  </si>
  <si>
    <t>500 szt.</t>
  </si>
  <si>
    <t>Pipety sterylne wielomiarowe indywidualnie pakowane, poj. 10 ml.</t>
  </si>
  <si>
    <t>Pipety sterylne wielomiarowe indywidualnie pakowane, poj. 25 ml.</t>
  </si>
  <si>
    <t>110 szt.</t>
  </si>
  <si>
    <t>Płytki kontaktowe typu Rodac, śr. 55 mm, dno z meniskiem wypukłym.</t>
  </si>
  <si>
    <t>918 szt</t>
  </si>
  <si>
    <t>1000szt.</t>
  </si>
  <si>
    <t>Saszetki do warunków beztlenowych.</t>
  </si>
  <si>
    <t>10 szt</t>
  </si>
  <si>
    <t>Worki do Stomachera z filtrem, wym. 190x300mm.</t>
  </si>
  <si>
    <t>Wskaźniki warunków beztlenowych.</t>
  </si>
  <si>
    <t>Rękaw foliowo-papierowy do sterylizacji parą wodną. Wymiary: 100 mmx200 m.</t>
  </si>
  <si>
    <t>Koszyki druciane nierdzewne prostokątne o wym. 100mm x 100 mm.</t>
  </si>
  <si>
    <t>Końcówki typu słomka (jumbo), wym. 24 cm długość, poj. 1,1 ml.</t>
  </si>
  <si>
    <t>Okulary ochronne
ramka i soczewki wykonane z wytrzymałego tworzywa odpornego na zginanie, przyciemniane, filtr ochronny 5 DIN, ochrona przed promieniowaniem IR/UV 99%, szkło odporne na zarysowania, kolor szkieł: ciemna zieleń, spełniające wymagania normy EN 166, wyposażone w zawieszkę na szyję ( nie gorsze niż Warrior Spec Shade 5 ESAB).</t>
  </si>
  <si>
    <t>Wskaźniki sterylizacji Sporal A.</t>
  </si>
  <si>
    <t>Filtr wstępny wewnętrzny polipropylenowy do dejonizatora SolPure XIO P (kompatybilny z PAK L1).</t>
  </si>
  <si>
    <t>Pakiet z żywicą jonowymienną do dejonizatora SolPure XIO P (kompatybilny z UP PAK XIO P).</t>
  </si>
  <si>
    <t>Wkład do Swiftest (firmy Hach), chlor wolny DPD.</t>
  </si>
  <si>
    <t>Wkład do Swiftest (firmy Hach), chlor całkowity DPD.</t>
  </si>
  <si>
    <t>Silnie kwaśna żywica kationowa (w formie wodorowej)(np.: Amberlite IR 120).</t>
  </si>
  <si>
    <t>Żel krzemionkowy pomarańczowy</t>
  </si>
  <si>
    <t>Pinceta ze stali nierdzewnej, antymagnetycznej, prosta, płasko zakończona, dł. 120 mm</t>
  </si>
  <si>
    <t>Filtr do nawilżania powietrza (kompatybilny z Blaupunkt ACC001).</t>
  </si>
  <si>
    <t>Tacka z tworzywa sztucznego, biała, o płaskiej powierzchni, 190x150 mm.</t>
  </si>
  <si>
    <t>Tacka z tworzywa sztucznego, biała, o płaskiej powierzchni, 240x180 mm.</t>
  </si>
  <si>
    <t>Kolba szklana płaskodenna szeroka szyja, poj. 100 ml.</t>
  </si>
  <si>
    <t>Kolba szklana płaskodenna wąska szyja, poj. 300 ml.</t>
  </si>
  <si>
    <t>Kolba szklana płaskodenna szeroka szyja, poj. 250 ml.</t>
  </si>
  <si>
    <t>Kolba szklana  kulista płaskodenna, wąska, krótka  szyja 250 ml.</t>
  </si>
  <si>
    <t>Kolba pomiarowa poj. 50ml kl A, z korkiem PP.</t>
  </si>
  <si>
    <t>Kolba pomiarowa poj. 100 ml kl A, z korkiem PP.</t>
  </si>
  <si>
    <t>Kolba pomiarowa poj. 100 ml kl A, z korkiem PP, szkło oranżowe.</t>
  </si>
  <si>
    <t>Kolba pomiarowa poj. 1000 ml kl A, z korkiem PP.</t>
  </si>
  <si>
    <t>Pipeta szklana wielomiarowa 1 ml, Kl. A, skalowana na wypływ (Ex), skala biała lub niebieska.</t>
  </si>
  <si>
    <t>Pipeta szklana wielomiarowa 2 ml, Kl. A, skalowana na wypływ (Ex), skala biała lub niebieska.</t>
  </si>
  <si>
    <t>4-nitroanilina</t>
  </si>
  <si>
    <t>Aceton cz.</t>
  </si>
  <si>
    <t>Azotyn sodu</t>
  </si>
  <si>
    <t>Kwas orto-fosforowy 85%</t>
  </si>
  <si>
    <t>Kwas solny 0,1N - odważka analityczna</t>
  </si>
  <si>
    <t>Nadmanganian potasu</t>
  </si>
  <si>
    <t>Węglan sodu bezwodny Na2CO3</t>
  </si>
  <si>
    <t>Żelazicyjanek potasowy K3Fe(CN)6</t>
  </si>
  <si>
    <t>Lejek szklany f lejka  70mm, wysokość nóżki ~70mm, Φ nóżki 8mm</t>
  </si>
  <si>
    <t>Probówki szklane do oznaczania utlenialności grubość ścianki 0,5 mm - 1 mm, średnica wewnętrzna min.28 mm; średnica zewnętrzna max. 30 mm, długość 150 mm - 200 mm.</t>
  </si>
  <si>
    <t>Płuczka bełkotkowa typu Zajcewa do gazów, wysokość 195mm, pojemność min. 15ml, średnica nóżki 16mm, wielkość bańki 75mm x 30mm, średnica króćców 5mm.</t>
  </si>
  <si>
    <t xml:space="preserve">Naczynko konduktometryczne
cela: cztery elektrody grafitowe; czujnik temperatury NTC 30; K=057 cm-1; kabel 1,2 m; złącze Mini DIN; zakres 0,01mS/cm - 1000mS/cm; kompatybilne z wieloparametrowym miernikiem SevenExcellence firmy Mettler Toledo; wymagana gwarancja na 12 miesięcy. </t>
  </si>
  <si>
    <t>Kuweta do Spekola  G 70010 30x13x15 / 10/ 8 mm (wys.x szer.x dł./dł. drogi opt./szer. wew.).</t>
  </si>
  <si>
    <t>Krem/ emulsja pielęgnująca do rąk. Butelka z dozownikiem.</t>
  </si>
  <si>
    <t>Sączki pomiarowe wykonane z mikrowłókien polipropylenowych lub z polichlorku winylu o sprawności filtracji powyżej 95% - f 25 mm, wymagany certyfikat potwierdzający niehigroskopijność sączków.</t>
  </si>
  <si>
    <t>Kombinowana sonda Ag/AgCl do pomiaru potencjału oksydacyjno-redukcyjnego (ORP/Redox) z żelowo-elektrolitowym roztworem odniesienia (nie wymagającym napełniania) i wbudowanym czujnikiem temperatury. Kompatybilna z miernikiem pH/redox HQ11D firmy Hach, wymagana gwarancja na  12 miesięcy.</t>
  </si>
  <si>
    <t>200 szt.</t>
  </si>
  <si>
    <t>150 szt.</t>
  </si>
  <si>
    <t>50 szt.</t>
  </si>
  <si>
    <t>Termin dostarczenia wzorców przedłuża się do 42 dni od dnia złożenia zamówienia.</t>
  </si>
  <si>
    <t>Kolba pomiarowa poj. 200 ml kl A, z korkiem PP.</t>
  </si>
  <si>
    <t xml:space="preserve">50 szt. </t>
  </si>
  <si>
    <t>opk</t>
  </si>
  <si>
    <t>Znak sprawy: ZP.2720.2.2023</t>
  </si>
  <si>
    <t>Dla pozycji zawierających substancje chemiczne i ich mieszaniny wymagane karty charakterystyk.</t>
  </si>
  <si>
    <t>FORMULARZ RZECZOWO CENOWY PAKIET NR 7</t>
  </si>
  <si>
    <t>FORMULARZ RZECZOWO CENOWY PAKIET NR 5</t>
  </si>
  <si>
    <t xml:space="preserve"> Szczepy wzorcowe i surowice do aglutynacji szkiełkowej dla Shigella</t>
  </si>
  <si>
    <t>nr katalogowy</t>
  </si>
  <si>
    <t>Staphylococcus saprophyticus WDCM 00159</t>
  </si>
  <si>
    <t>2 wymazówki</t>
  </si>
  <si>
    <t>Pseudomonas aeruginosa WDCM 00024</t>
  </si>
  <si>
    <t>Proteus mirabilis WDCM 00023</t>
  </si>
  <si>
    <t>Shigella flexneri WDCM 00126</t>
  </si>
  <si>
    <t>5.</t>
  </si>
  <si>
    <t>Citrobacter freundii WDCM 00006</t>
  </si>
  <si>
    <t>6.</t>
  </si>
  <si>
    <t>Enterococcus faecium WDCM 00177</t>
  </si>
  <si>
    <t>7.</t>
  </si>
  <si>
    <t>Shigella sonnei WDCM 00127</t>
  </si>
  <si>
    <t>8.</t>
  </si>
  <si>
    <t>Escherichia coli WDCM 00202</t>
  </si>
  <si>
    <t>9.</t>
  </si>
  <si>
    <t>Yersinia enterocolitica WDCM 00160</t>
  </si>
  <si>
    <t>10.</t>
  </si>
  <si>
    <t>Surowica Shigella sonnei faza I,II do aglutynacji szkiełkowej</t>
  </si>
  <si>
    <t>fiolka 5 ml</t>
  </si>
  <si>
    <t>11.</t>
  </si>
  <si>
    <t>Surowica Shigella flexneri do aglutynacji szkiełkowej</t>
  </si>
  <si>
    <t>Razem</t>
  </si>
  <si>
    <r>
      <t>wartość oferty netto</t>
    </r>
    <r>
      <rPr>
        <i/>
        <sz val="11"/>
        <rFont val="Arial"/>
        <family val="2"/>
        <charset val="238"/>
      </rPr>
      <t xml:space="preserve"> (  słownie zł)…………………………………………………………………………</t>
    </r>
  </si>
  <si>
    <r>
      <t>podatek VAT</t>
    </r>
    <r>
      <rPr>
        <i/>
        <sz val="11"/>
        <rFont val="Arial"/>
        <family val="2"/>
        <charset val="238"/>
      </rPr>
      <t xml:space="preserve"> ( słownie zł)…………………………………………………………………………………..</t>
    </r>
  </si>
  <si>
    <r>
      <t xml:space="preserve">Wartość oferty brutto </t>
    </r>
    <r>
      <rPr>
        <i/>
        <sz val="11"/>
        <rFont val="Arial"/>
        <family val="2"/>
        <charset val="238"/>
      </rPr>
      <t>(słownie  zł)……………………………………………………………………….</t>
    </r>
  </si>
  <si>
    <t>Dodatkowe wymagania do PAKIETU 5 :</t>
  </si>
  <si>
    <t>Do oferty należy dołączyć informację o kolekcji, z której pochodzą poszczególne szczepy zawarte w preparatach jako wymóg określony w dokumencie PCA DA-06</t>
  </si>
  <si>
    <t>Dostawa szczepów w ciągu 42 dni od daty złożenia zamówienia</t>
  </si>
  <si>
    <t>Termin ważności surowic w chwili dostarczenia min. 18 m-cy</t>
  </si>
  <si>
    <t>Producent szczepów powinien posiadać akredytację na normę ISO 17034.</t>
  </si>
  <si>
    <t>FORMULARZ RZECZOWO CENOWY PAKIET NR 8</t>
  </si>
  <si>
    <t>Podłoża mikrobiologiczne suche i gotowe na płytkach</t>
  </si>
  <si>
    <t xml:space="preserve">Norma metodyczna </t>
  </si>
  <si>
    <t>Producent/ Numer katalogowy</t>
  </si>
  <si>
    <t>Wartość brutto</t>
  </si>
  <si>
    <t xml:space="preserve">Emulsja jajeczna z polimyksyną </t>
  </si>
  <si>
    <t>PN-EN ISO 7532:2005</t>
  </si>
  <si>
    <t>butelki (100 ml)</t>
  </si>
  <si>
    <t>butelka</t>
  </si>
  <si>
    <t>Baird Parker agar base</t>
  </si>
  <si>
    <t>PN-EN ISO 6888-1</t>
  </si>
  <si>
    <t>Op.(500 g)</t>
  </si>
  <si>
    <t>Emulsja jajeczna z tellurynem potasu</t>
  </si>
  <si>
    <t>Listeria chromogenic agar</t>
  </si>
  <si>
    <t>PN-EN ISO 11290</t>
  </si>
  <si>
    <t>Zestaw suplementów do agaru chromogennego dla Listeria</t>
  </si>
  <si>
    <t>Op (5+5 fiolek)</t>
  </si>
  <si>
    <t>TSYEA agar</t>
  </si>
  <si>
    <t>Op.(100 g)</t>
  </si>
  <si>
    <t>Half Fraser Broth z kwasem nalidykoswym i akryflawiną w składzie</t>
  </si>
  <si>
    <t>PN-EN ISO 11290-1</t>
  </si>
  <si>
    <t>Fraser Broth</t>
  </si>
  <si>
    <t>op. (250 g)</t>
  </si>
  <si>
    <t>Agar odżywczy dla Salmonella</t>
  </si>
  <si>
    <t>PN -ISO 6579-1</t>
  </si>
  <si>
    <t>Buffered Peptone Water</t>
  </si>
  <si>
    <t>Agar odżywczy dla ogólnej liczby organizmów w wodzie</t>
  </si>
  <si>
    <t>PN-EN ISO 6222</t>
  </si>
  <si>
    <t>op</t>
  </si>
  <si>
    <t>12.</t>
  </si>
  <si>
    <t>MKTTn Broth</t>
  </si>
  <si>
    <t>Op. (500g )</t>
  </si>
  <si>
    <t xml:space="preserve">op. </t>
  </si>
  <si>
    <t>13.</t>
  </si>
  <si>
    <t>Saline Peptone Water</t>
  </si>
  <si>
    <t>PN-EN ISO 6887-1</t>
  </si>
  <si>
    <t>14.</t>
  </si>
  <si>
    <t>Agar Hektoen ( do izolacji pałeczek Enterobacterales)</t>
  </si>
  <si>
    <t>Pepton Proteose 12,0 ; Sole żółci No 3 9,0 ;Sacharoza 12,0 ; Chlorek sodu 5,0 ; Cytrynian żelazowo-amonowy  1,50; Błękit bromotymolowy 0,065 ; Ekstrakt drożdżowy 3,0 Laktoza 12,0 ; Salicyna 2,0 ; Tiosiarczan sodu (Na2S2O3 x 5H2O) 5,0 ; Fuksyna kwaśna  0,10 ; Agar 14,0</t>
  </si>
  <si>
    <t>15.</t>
  </si>
  <si>
    <t>Op. (10 szt.)</t>
  </si>
  <si>
    <t>16.</t>
  </si>
  <si>
    <t>Slanetz and Bartley agar</t>
  </si>
  <si>
    <t>PN-EN ISO 7899-2</t>
  </si>
  <si>
    <t>op. (500 g)</t>
  </si>
  <si>
    <t>17.</t>
  </si>
  <si>
    <t>Agar Salmonella Shigella (pożywka do izolacji pałeczek Salmonella, Shigella)</t>
  </si>
  <si>
    <t>PN-EN ISO 6579:2003 Ekstrakt wołowy 5,0 ; Laktoza 10,0 ; Cytrynian sodu 8,50 ; Cytrynian żelazowy 1,0 ; Czerwień obojętna 0,025 ; Pepton 5,0 ; Sole żółci No 3 8,50; Tiosiarczan sodu 8,50; Zieleń brylantowa 0,330 mg ;Agar 13,5</t>
  </si>
  <si>
    <t>18.</t>
  </si>
  <si>
    <t>Op.(10 szt.)</t>
  </si>
  <si>
    <t>19.</t>
  </si>
  <si>
    <t>Kligler agar</t>
  </si>
  <si>
    <t>PN-EN ISO 10273</t>
  </si>
  <si>
    <t>Op.(250 g)</t>
  </si>
  <si>
    <t>20.</t>
  </si>
  <si>
    <t>Pożywka z malonianem sodu</t>
  </si>
  <si>
    <t>PN-A-04023</t>
  </si>
  <si>
    <t>21.</t>
  </si>
  <si>
    <t>Sodium Selnite Broth</t>
  </si>
  <si>
    <t>skład: Pankreatynowy hydrolizat kazeiny (5 g); Laktoza (4g); Diwodorofosforan sodu (1g); Kwaśny selenin sodu (4g); Wodorofosforan sodu (10g)</t>
  </si>
  <si>
    <t>22.</t>
  </si>
  <si>
    <t>Palcam  agar base</t>
  </si>
  <si>
    <t>23.</t>
  </si>
  <si>
    <t>TSA agar</t>
  </si>
  <si>
    <t>ogólnego stosowania</t>
  </si>
  <si>
    <t>24.</t>
  </si>
  <si>
    <t>Tryptozowo-sojowy bulion</t>
  </si>
  <si>
    <t>podłoże ogólnego stosowania</t>
  </si>
  <si>
    <t xml:space="preserve">Op.(500 g) </t>
  </si>
  <si>
    <t>500 g</t>
  </si>
  <si>
    <t>25.</t>
  </si>
  <si>
    <t xml:space="preserve">PCA agar </t>
  </si>
  <si>
    <t>PN-EN ISO 4833-1</t>
  </si>
  <si>
    <t>Op. (500 g)</t>
  </si>
  <si>
    <t>26.</t>
  </si>
  <si>
    <t xml:space="preserve">Bulion z mocznikiem </t>
  </si>
  <si>
    <t>Op.(100g )</t>
  </si>
  <si>
    <t>27.</t>
  </si>
  <si>
    <t>CIN agar</t>
  </si>
  <si>
    <t>28.</t>
  </si>
  <si>
    <t>Sabouraud Dextrose agar</t>
  </si>
  <si>
    <t>do oznaczania liczby grzybów</t>
  </si>
  <si>
    <t>Op.(500g )</t>
  </si>
  <si>
    <t>29.</t>
  </si>
  <si>
    <t>Agarowe płytki z krwią- do badania reakcji hemolitycznych</t>
  </si>
  <si>
    <t>PN-EN ISO 7932:2005</t>
  </si>
  <si>
    <t>Op.(10 szt)</t>
  </si>
  <si>
    <t>30.</t>
  </si>
  <si>
    <t>Lizowana krew końska</t>
  </si>
  <si>
    <t>PN-EN ISO 10272-1</t>
  </si>
  <si>
    <t>100 ml</t>
  </si>
  <si>
    <t>31.</t>
  </si>
  <si>
    <t>Preston Campylobacter Growth Suppl.</t>
  </si>
  <si>
    <t>PN-EN ISO 10272-1/A1</t>
  </si>
  <si>
    <t>Op. (10 fiolek)</t>
  </si>
  <si>
    <t>32.</t>
  </si>
  <si>
    <t>Urea LAB-AGAR Base</t>
  </si>
  <si>
    <t>PN-EN ISO 6579-1</t>
  </si>
  <si>
    <t>33.</t>
  </si>
  <si>
    <t xml:space="preserve">Mocznik cz. </t>
  </si>
  <si>
    <t>dodatek do podłoży</t>
  </si>
  <si>
    <t>34.</t>
  </si>
  <si>
    <t>Mikropłytki NPL E. coli</t>
  </si>
  <si>
    <t>PN-EN ISO 9308-3</t>
  </si>
  <si>
    <t>36.</t>
  </si>
  <si>
    <t>Paski na oksydazę cytochromową</t>
  </si>
  <si>
    <t>do wykrywania oksydazy cytochromowej</t>
  </si>
  <si>
    <t>Op.(50 szt)</t>
  </si>
  <si>
    <t>37.</t>
  </si>
  <si>
    <t>10% lactose Broth</t>
  </si>
  <si>
    <t>38.</t>
  </si>
  <si>
    <t>Podłoze transportowe AMIES z węglem</t>
  </si>
  <si>
    <t>podłoże transportowe</t>
  </si>
  <si>
    <t>Op. 150 szt.</t>
  </si>
  <si>
    <t>39.</t>
  </si>
  <si>
    <t>Podłoże transportowe STUART bez węgla</t>
  </si>
  <si>
    <t>40.</t>
  </si>
  <si>
    <t>Bulion z zacetamidem</t>
  </si>
  <si>
    <t>PN-EN ISO 16266</t>
  </si>
  <si>
    <t>Op. (100 g)</t>
  </si>
  <si>
    <t>41.</t>
  </si>
  <si>
    <t>RVS Broth</t>
  </si>
  <si>
    <t>42.</t>
  </si>
  <si>
    <t xml:space="preserve">CCA agar </t>
  </si>
  <si>
    <t>ISO 9308-1</t>
  </si>
  <si>
    <t>43.</t>
  </si>
  <si>
    <t>Simmons agar</t>
  </si>
  <si>
    <t>44.</t>
  </si>
  <si>
    <t xml:space="preserve">Legionella agar base </t>
  </si>
  <si>
    <t>skład: ekstrat drożdżowy (10g)Węgiel (2,00);Pirofosforan żelaza (0,25);Bufor ACES (10);Węglan potasu (2,30); agar(14)</t>
  </si>
  <si>
    <t>45.</t>
  </si>
  <si>
    <t>Zesataw suplementów do Agaru chormogennego dla Salmonella</t>
  </si>
  <si>
    <t>op. (5+5 fiolek)</t>
  </si>
  <si>
    <t>46.</t>
  </si>
  <si>
    <t>Parafina ciekła</t>
  </si>
  <si>
    <t>1 L</t>
  </si>
  <si>
    <t>47.</t>
  </si>
  <si>
    <t>Anaerotest 23</t>
  </si>
  <si>
    <t xml:space="preserve">do identyfikacji Clostridium </t>
  </si>
  <si>
    <t>Op.(40 ozn.)</t>
  </si>
  <si>
    <t>48.</t>
  </si>
  <si>
    <t>Odczynnik  Nitrate</t>
  </si>
  <si>
    <t>do zestawu Anaerotest 23</t>
  </si>
  <si>
    <t>op. (460 ozn.)</t>
  </si>
  <si>
    <t>49.</t>
  </si>
  <si>
    <t>Filtry membranowe średnica porów 0,45 um, na taśmie do podajnika</t>
  </si>
  <si>
    <t>do badania próbek wody</t>
  </si>
  <si>
    <t>50.</t>
  </si>
  <si>
    <t>Zestaw odczynników do barwienia metodą Grama</t>
  </si>
  <si>
    <t>do barwienia preparatów</t>
  </si>
  <si>
    <t>4x100 ml</t>
  </si>
  <si>
    <t>51.</t>
  </si>
  <si>
    <t>Krążki z ampicyliną AM-10</t>
  </si>
  <si>
    <t>do oznaczania wrażliwości na antybiotyki</t>
  </si>
  <si>
    <t>op. (1x50)</t>
  </si>
  <si>
    <t>52.</t>
  </si>
  <si>
    <t>Osocze królicze</t>
  </si>
  <si>
    <t>ISO 6888-1</t>
  </si>
  <si>
    <t>Op. 10x3 ml)</t>
  </si>
  <si>
    <t>53.</t>
  </si>
  <si>
    <t>Bacillus subtilis WDCM 00003</t>
  </si>
  <si>
    <t>szczep wzorcowy</t>
  </si>
  <si>
    <t>10 discs</t>
  </si>
  <si>
    <t>54.</t>
  </si>
  <si>
    <t>Klebsiella aerogenes WDCM 00175</t>
  </si>
  <si>
    <t>55.</t>
  </si>
  <si>
    <t>Bacillus cereus WDCM 00001</t>
  </si>
  <si>
    <t>56.</t>
  </si>
  <si>
    <t>Enterococcus faecalis WDCM 00087</t>
  </si>
  <si>
    <t>57.</t>
  </si>
  <si>
    <t>Enterococcus faecalsi WDCM 00009</t>
  </si>
  <si>
    <t>58.</t>
  </si>
  <si>
    <t>Listeria innocua WDCM 00017</t>
  </si>
  <si>
    <t>59.</t>
  </si>
  <si>
    <t>Salmonella Typhimurium WDCM 00031</t>
  </si>
  <si>
    <t>60.</t>
  </si>
  <si>
    <t>Listeria monocytogenes WDCM 00109</t>
  </si>
  <si>
    <t>Pseudomonas aeruginosa WDCM 00025</t>
  </si>
  <si>
    <r>
      <t>wartość oferty netto</t>
    </r>
    <r>
      <rPr>
        <i/>
        <sz val="10"/>
        <rFont val="Calibri"/>
        <family val="2"/>
        <charset val="238"/>
      </rPr>
      <t xml:space="preserve"> (  słownie zł)…………………………………………………………………………</t>
    </r>
  </si>
  <si>
    <r>
      <t>podatek VAT</t>
    </r>
    <r>
      <rPr>
        <i/>
        <sz val="10"/>
        <rFont val="Calibri"/>
        <family val="2"/>
        <charset val="238"/>
      </rPr>
      <t xml:space="preserve"> ( słownie zł)…………………………………………………………………………………..</t>
    </r>
  </si>
  <si>
    <r>
      <t xml:space="preserve">Wartość oferty brutto </t>
    </r>
    <r>
      <rPr>
        <i/>
        <sz val="10"/>
        <rFont val="Calibri"/>
        <family val="2"/>
        <charset val="238"/>
      </rPr>
      <t>(słownie  zł)……………………………………………………………………….</t>
    </r>
  </si>
  <si>
    <t>Dodatkowe wymagania do PAKIETU 8 :</t>
  </si>
  <si>
    <t>Certyfikat jakości dla podłoży gotowych dołączony do każdej dostawy, zawierający: nazwę, skład, nr serii, datę kontroli, test jałowości, kontrolę mikrobiologiczną ze szczepami wzorcowymi, określoną  żyzność (PR), selektywność oraz kryteria akcepatcji</t>
  </si>
  <si>
    <t>Certyfikat jakości dla podłoży gotowych dołączony do każdej dostawy, zawierający: nazwę, skład, nr serii, datę kontroli, kontrolę mikrobiologiczną ze szczepami wzorcowymi, określoną  żyzność (PR), selektywność oraz kryteria akcepatcji</t>
  </si>
  <si>
    <t>Certyfikat jakości do suplementów z podaniem szczepów WDCM  użytych do kontroli</t>
  </si>
  <si>
    <t>Dla pożywek suchych termin ważności w dniu dostawy  4 lata, dla pożywek gotowych min. 4 tyg.</t>
  </si>
  <si>
    <t>Dla suplementów termin ważności w dniu dostawy  nim. 1 rok</t>
  </si>
  <si>
    <t>Dla filtrów membranowych termin ważności w dniu dostawy  nim. 1 rok</t>
  </si>
  <si>
    <t>Instrukcje przygotowania podłoży  i suplementów w języku polskim</t>
  </si>
  <si>
    <t xml:space="preserve">Dla pozycji wymaganych ustawą o substancjach i preparatach niebezpiecznych Karty charakterystyk zgodnie Rozporządzeniem WE z 2006 r </t>
  </si>
  <si>
    <t>Do oferty przetargowej należy dołączyć przykładowe certyfikaty dla poz.14, 26,45,48</t>
  </si>
  <si>
    <t>FORMULARZ RZECZOWO CENOWY PAKIET NR 9</t>
  </si>
  <si>
    <t>Specjalistyczne pojemniki na odpady medyczne</t>
  </si>
  <si>
    <t>Lp.</t>
  </si>
  <si>
    <t>Ilość</t>
  </si>
  <si>
    <t>Specjalistyczny pojemnik na odpady medyczne o ostrych krawędziach z etykietą na opis, zamykany. Kształt: walec.Wymiar: wysokość 23 cm. Otwór wrzutowy o śr. 90 mm. Poj. 2 l</t>
  </si>
  <si>
    <t>szt</t>
  </si>
  <si>
    <t>Specjalistyczny pojemnik na odpady medyczne o ostrych krawędziach z etykietą na opis, zamykany. Kształt: kwadrat, poj. 60 litrów.  Pokrywa zaopatrzona w uszczelkę z klejem, umożliwiającym zamknięcie pojemnika</t>
  </si>
  <si>
    <r>
      <t>wartość oferty netto</t>
    </r>
    <r>
      <rPr>
        <i/>
        <sz val="10"/>
        <rFont val="Arial"/>
        <family val="2"/>
        <charset val="238"/>
      </rPr>
      <t xml:space="preserve"> (  słownie zł) …………………………………………………………………………</t>
    </r>
  </si>
  <si>
    <r>
      <t>podatek VAT</t>
    </r>
    <r>
      <rPr>
        <i/>
        <sz val="10"/>
        <rFont val="Arial"/>
        <family val="2"/>
        <charset val="238"/>
      </rPr>
      <t xml:space="preserve"> ( słownie zł) …………………………………………………………………………………..</t>
    </r>
  </si>
  <si>
    <r>
      <t xml:space="preserve">Wartość oferty brutto </t>
    </r>
    <r>
      <rPr>
        <i/>
        <sz val="10"/>
        <rFont val="Arial"/>
        <family val="2"/>
        <charset val="238"/>
      </rPr>
      <t>(słownie  zł) ……………………………………………………………………….</t>
    </r>
  </si>
  <si>
    <t>Dodatkowe wymagania do PAKIETU 9  :</t>
  </si>
  <si>
    <t>Załącznik nr 2 do SIWZ</t>
  </si>
  <si>
    <t>FORMULARZ RZECZOWO CENOWY PAKIET NR 10</t>
  </si>
  <si>
    <t>Surowice do aglutynacji szkiełkowej dla Salmonella</t>
  </si>
  <si>
    <t>Jedn. Miary</t>
  </si>
  <si>
    <t>Surowica Salmonella do agl. szkiełk. do antygenu HM 5 ml</t>
  </si>
  <si>
    <t>1x5 ml</t>
  </si>
  <si>
    <t>Surowica Salmonella do aglutyn. DO 1 fiol.</t>
  </si>
  <si>
    <t>Surowica Salmonella do aglutyn. O9 1 fiol.</t>
  </si>
  <si>
    <t>Surowica Salmonella  do agl. szkiek. do anty. O46</t>
  </si>
  <si>
    <t>Surowica Salmonella do agl szkiełk.do antyg Hgm 5ml</t>
  </si>
  <si>
    <t>Surowica Salmonella do agl. szkiełk. do antygenu Hm</t>
  </si>
  <si>
    <t>Surowica Salmonella do agl. szkiełk. do antygenu Hfg</t>
  </si>
  <si>
    <t>Surowica Salmonella do agl. szkiełk. do antygenu Hq</t>
  </si>
  <si>
    <t>Surowica Salmonella do agl. szkiełk. do antygenu Hs</t>
  </si>
  <si>
    <t>Surowica Salmonella do agl. szkiełk. do antygenu Hf</t>
  </si>
  <si>
    <t>Surowica Salmonella do agl. szkiełk. do antygenu H5</t>
  </si>
  <si>
    <t>Surowica Salmonella do agl. szkiełk. do antygenu H6</t>
  </si>
  <si>
    <r>
      <t>wartość oferty netto</t>
    </r>
    <r>
      <rPr>
        <i/>
        <sz val="10"/>
        <rFont val="Arial"/>
        <family val="2"/>
        <charset val="238"/>
      </rPr>
      <t xml:space="preserve"> (  słownie zł) ………………………………………………………………………………………………………..…..zł 00/100</t>
    </r>
  </si>
  <si>
    <r>
      <t>podatek VAT</t>
    </r>
    <r>
      <rPr>
        <i/>
        <sz val="10"/>
        <rFont val="Arial"/>
        <family val="2"/>
        <charset val="238"/>
      </rPr>
      <t xml:space="preserve"> ( słownie zł) ……………………………………………………………………………………………………………………...zł 00/100</t>
    </r>
  </si>
  <si>
    <r>
      <t xml:space="preserve">Wartość oferty brutto </t>
    </r>
    <r>
      <rPr>
        <i/>
        <sz val="10"/>
        <rFont val="Arial"/>
        <family val="2"/>
        <charset val="238"/>
      </rPr>
      <t>(słownie  zł) …………………………………………………………………………………………………..……... zł 00/100.</t>
    </r>
  </si>
  <si>
    <t>Dodatkowe wymagania do PAKIETU 10</t>
  </si>
  <si>
    <t>Przy każdej dostawie:</t>
  </si>
  <si>
    <t>Certyfikat kontroli jakości dopuszczający produkt do obrotu</t>
  </si>
  <si>
    <t>Termin ważności produktów w chwili dostawy min.18 m-cy</t>
  </si>
  <si>
    <t>35.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</si>
</sst>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zł&quot;_-;\-* #,##0.00&quot; zł&quot;_-;_-* \-??&quot; zł&quot;_-;_-@_-"/>
    <numFmt numFmtId="165" formatCode="#,##0.00\ &quot;zł&quot;"/>
    <numFmt numFmtId="168" formatCode="0.0%"/>
  </numFmts>
  <fonts count="46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color indexed="8"/>
      <name val="Century Gothic"/>
      <family val="2"/>
      <charset val="238"/>
    </font>
    <font>
      <b/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sz val="12"/>
      <name val="Arial"/>
      <family val="2"/>
      <charset val="238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vertAlign val="superscript"/>
      <sz val="1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</font>
    <font>
      <i/>
      <sz val="11"/>
      <name val="Arial"/>
      <family val="2"/>
      <charset val="238"/>
    </font>
    <font>
      <sz val="11"/>
      <name val="Arial CE"/>
      <family val="2"/>
      <charset val="238"/>
    </font>
    <font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i/>
      <sz val="10"/>
      <name val="Calibri"/>
      <family val="2"/>
      <charset val="238"/>
    </font>
    <font>
      <sz val="10"/>
      <name val="Times New Roman"/>
      <family val="1"/>
      <charset val="238"/>
    </font>
    <font>
      <i/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164" fontId="1" fillId="0" borderId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4" fillId="0" borderId="0"/>
    <xf numFmtId="0" fontId="1" fillId="0" borderId="0"/>
    <xf numFmtId="0" fontId="19" fillId="0" borderId="0"/>
    <xf numFmtId="0" fontId="20" fillId="0" borderId="0"/>
    <xf numFmtId="0" fontId="1" fillId="0" borderId="0"/>
    <xf numFmtId="0" fontId="22" fillId="0" borderId="0" applyNumberFormat="0" applyFill="0" applyBorder="0" applyProtection="0"/>
    <xf numFmtId="0" fontId="1" fillId="0" borderId="0"/>
    <xf numFmtId="0" fontId="5" fillId="0" borderId="0"/>
    <xf numFmtId="0" fontId="14" fillId="0" borderId="0" applyNumberFormat="0" applyFill="0" applyBorder="0" applyProtection="0"/>
    <xf numFmtId="0" fontId="24" fillId="0" borderId="0"/>
    <xf numFmtId="9" fontId="6" fillId="0" borderId="0" applyFont="0" applyFill="0" applyBorder="0" applyAlignment="0" applyProtection="0"/>
  </cellStyleXfs>
  <cellXfs count="420">
    <xf numFmtId="0" fontId="0" fillId="0" borderId="0" xfId="0"/>
    <xf numFmtId="0" fontId="2" fillId="0" borderId="0" xfId="3" applyFont="1"/>
    <xf numFmtId="0" fontId="1" fillId="0" borderId="0" xfId="3"/>
    <xf numFmtId="0" fontId="2" fillId="0" borderId="0" xfId="3" applyFont="1" applyAlignment="1">
      <alignment horizontal="center"/>
    </xf>
    <xf numFmtId="0" fontId="3" fillId="0" borderId="0" xfId="3" applyFont="1" applyAlignment="1">
      <alignment horizontal="center"/>
    </xf>
    <xf numFmtId="2" fontId="1" fillId="0" borderId="0" xfId="3" applyNumberFormat="1" applyAlignment="1">
      <alignment horizontal="center"/>
    </xf>
    <xf numFmtId="9" fontId="1" fillId="0" borderId="0" xfId="3" applyNumberFormat="1"/>
    <xf numFmtId="0" fontId="1" fillId="0" borderId="0" xfId="3" applyAlignment="1">
      <alignment horizontal="center"/>
    </xf>
    <xf numFmtId="0" fontId="3" fillId="0" borderId="0" xfId="3" applyFont="1" applyAlignment="1">
      <alignment horizontal="left"/>
    </xf>
    <xf numFmtId="0" fontId="1" fillId="0" borderId="0" xfId="3" applyAlignment="1">
      <alignment horizontal="center" vertical="center"/>
    </xf>
    <xf numFmtId="2" fontId="1" fillId="0" borderId="0" xfId="3" applyNumberFormat="1"/>
    <xf numFmtId="2" fontId="0" fillId="0" borderId="0" xfId="0" applyNumberFormat="1" applyAlignment="1">
      <alignment horizontal="center"/>
    </xf>
    <xf numFmtId="0" fontId="2" fillId="0" borderId="0" xfId="3" applyFont="1" applyAlignment="1">
      <alignment horizontal="center" vertical="center"/>
    </xf>
    <xf numFmtId="9" fontId="0" fillId="0" borderId="0" xfId="0" applyNumberFormat="1" applyAlignment="1">
      <alignment horizontal="right"/>
    </xf>
    <xf numFmtId="9" fontId="4" fillId="0" borderId="0" xfId="3" applyNumberFormat="1" applyFont="1"/>
    <xf numFmtId="0" fontId="1" fillId="0" borderId="0" xfId="3" applyAlignment="1">
      <alignment vertical="center"/>
    </xf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 wrapText="1"/>
    </xf>
    <xf numFmtId="2" fontId="8" fillId="0" borderId="2" xfId="4" applyNumberFormat="1" applyFont="1" applyFill="1" applyBorder="1" applyAlignment="1" applyProtection="1">
      <alignment horizontal="center" vertical="center"/>
    </xf>
    <xf numFmtId="165" fontId="1" fillId="0" borderId="0" xfId="3" applyNumberFormat="1"/>
    <xf numFmtId="2" fontId="0" fillId="0" borderId="0" xfId="0" applyNumberFormat="1"/>
    <xf numFmtId="2" fontId="6" fillId="0" borderId="0" xfId="0" applyNumberFormat="1" applyFont="1" applyAlignment="1">
      <alignment horizontal="center"/>
    </xf>
    <xf numFmtId="0" fontId="8" fillId="0" borderId="0" xfId="3" applyFont="1" applyAlignment="1">
      <alignment vertical="center"/>
    </xf>
    <xf numFmtId="0" fontId="10" fillId="0" borderId="0" xfId="3" applyFont="1" applyAlignment="1">
      <alignment horizontal="left" vertical="center"/>
    </xf>
    <xf numFmtId="0" fontId="8" fillId="0" borderId="0" xfId="3" applyFont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0" fontId="8" fillId="0" borderId="0" xfId="3" applyFont="1" applyAlignment="1">
      <alignment horizontal="center" vertical="top"/>
    </xf>
    <xf numFmtId="0" fontId="8" fillId="0" borderId="0" xfId="3" applyFont="1" applyAlignment="1">
      <alignment horizontal="left"/>
    </xf>
    <xf numFmtId="0" fontId="10" fillId="0" borderId="0" xfId="3" applyFont="1" applyAlignment="1">
      <alignment horizontal="right" vertical="center"/>
    </xf>
    <xf numFmtId="0" fontId="10" fillId="0" borderId="0" xfId="3" applyFont="1" applyAlignment="1">
      <alignment horizontal="right"/>
    </xf>
    <xf numFmtId="2" fontId="10" fillId="0" borderId="0" xfId="3" applyNumberFormat="1" applyFont="1" applyAlignment="1">
      <alignment horizontal="center"/>
    </xf>
    <xf numFmtId="9" fontId="10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0" fontId="8" fillId="0" borderId="0" xfId="3" applyFont="1"/>
    <xf numFmtId="0" fontId="8" fillId="0" borderId="0" xfId="3" applyFont="1" applyAlignment="1">
      <alignment horizontal="right"/>
    </xf>
    <xf numFmtId="9" fontId="8" fillId="0" borderId="0" xfId="3" applyNumberFormat="1" applyFont="1"/>
    <xf numFmtId="2" fontId="8" fillId="0" borderId="0" xfId="3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3" applyFont="1" applyAlignment="1">
      <alignment horizontal="center"/>
    </xf>
    <xf numFmtId="0" fontId="6" fillId="0" borderId="0" xfId="0" applyFont="1"/>
    <xf numFmtId="0" fontId="10" fillId="0" borderId="0" xfId="3" applyFont="1" applyAlignment="1">
      <alignment horizontal="left"/>
    </xf>
    <xf numFmtId="0" fontId="10" fillId="0" borderId="0" xfId="3" applyFont="1" applyAlignment="1">
      <alignment horizontal="center" vertical="center" wrapText="1"/>
    </xf>
    <xf numFmtId="0" fontId="10" fillId="0" borderId="0" xfId="3" applyFont="1" applyAlignment="1">
      <alignment horizontal="center" wrapText="1"/>
    </xf>
    <xf numFmtId="9" fontId="10" fillId="0" borderId="0" xfId="3" applyNumberFormat="1" applyFont="1"/>
    <xf numFmtId="0" fontId="8" fillId="0" borderId="2" xfId="0" applyFont="1" applyBorder="1" applyAlignment="1">
      <alignment horizontal="left" vertical="center" wrapText="1"/>
    </xf>
    <xf numFmtId="0" fontId="8" fillId="0" borderId="0" xfId="0" applyFont="1"/>
    <xf numFmtId="165" fontId="0" fillId="0" borderId="0" xfId="0" applyNumberFormat="1"/>
    <xf numFmtId="2" fontId="6" fillId="0" borderId="0" xfId="0" applyNumberFormat="1" applyFont="1"/>
    <xf numFmtId="1" fontId="6" fillId="0" borderId="0" xfId="0" applyNumberFormat="1" applyFont="1"/>
    <xf numFmtId="1" fontId="0" fillId="0" borderId="0" xfId="0" applyNumberFormat="1"/>
    <xf numFmtId="1" fontId="15" fillId="0" borderId="0" xfId="0" applyNumberFormat="1" applyFont="1"/>
    <xf numFmtId="1" fontId="0" fillId="0" borderId="0" xfId="0" applyNumberFormat="1" applyAlignment="1">
      <alignment vertical="center" wrapText="1"/>
    </xf>
    <xf numFmtId="1" fontId="9" fillId="0" borderId="0" xfId="0" applyNumberFormat="1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13" applyFont="1" applyAlignment="1">
      <alignment horizontal="center" vertical="center" wrapText="1"/>
    </xf>
    <xf numFmtId="0" fontId="1" fillId="0" borderId="0" xfId="13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4" fillId="0" borderId="0" xfId="7" applyFont="1" applyAlignment="1">
      <alignment horizontal="center" vertical="center" wrapText="1"/>
    </xf>
    <xf numFmtId="0" fontId="16" fillId="0" borderId="0" xfId="7" applyFont="1" applyAlignment="1">
      <alignment horizontal="center" vertical="center" wrapText="1"/>
    </xf>
    <xf numFmtId="0" fontId="16" fillId="0" borderId="0" xfId="7" applyFont="1" applyAlignment="1">
      <alignment horizontal="left" vertical="center" wrapText="1"/>
    </xf>
    <xf numFmtId="0" fontId="16" fillId="0" borderId="0" xfId="7" applyFont="1" applyAlignment="1">
      <alignment horizontal="center" vertical="center"/>
    </xf>
    <xf numFmtId="0" fontId="17" fillId="0" borderId="0" xfId="0" applyFont="1" applyAlignment="1">
      <alignment horizontal="left" wrapText="1"/>
    </xf>
    <xf numFmtId="165" fontId="8" fillId="0" borderId="0" xfId="3" applyNumberFormat="1" applyFont="1"/>
    <xf numFmtId="2" fontId="6" fillId="0" borderId="0" xfId="6" applyNumberFormat="1" applyFont="1" applyAlignment="1">
      <alignment vertical="center" wrapText="1"/>
    </xf>
    <xf numFmtId="2" fontId="6" fillId="0" borderId="0" xfId="6" applyNumberFormat="1" applyFont="1" applyAlignment="1">
      <alignment vertical="top" wrapText="1"/>
    </xf>
    <xf numFmtId="0" fontId="18" fillId="0" borderId="0" xfId="0" applyFont="1"/>
    <xf numFmtId="4" fontId="18" fillId="0" borderId="0" xfId="0" applyNumberFormat="1" applyFont="1"/>
    <xf numFmtId="2" fontId="18" fillId="0" borderId="0" xfId="0" applyNumberFormat="1" applyFont="1"/>
    <xf numFmtId="2" fontId="8" fillId="0" borderId="0" xfId="3" applyNumberFormat="1" applyFont="1"/>
    <xf numFmtId="2" fontId="8" fillId="0" borderId="0" xfId="0" applyNumberFormat="1" applyFont="1"/>
    <xf numFmtId="1" fontId="8" fillId="0" borderId="0" xfId="0" applyNumberFormat="1" applyFont="1"/>
    <xf numFmtId="9" fontId="0" fillId="0" borderId="0" xfId="0" applyNumberFormat="1"/>
    <xf numFmtId="168" fontId="12" fillId="0" borderId="0" xfId="7" applyNumberFormat="1" applyFont="1" applyAlignment="1">
      <alignment horizontal="center" vertical="center" wrapText="1"/>
    </xf>
    <xf numFmtId="168" fontId="0" fillId="0" borderId="0" xfId="0" applyNumberFormat="1"/>
    <xf numFmtId="2" fontId="8" fillId="0" borderId="2" xfId="4" applyNumberFormat="1" applyFont="1" applyFill="1" applyBorder="1" applyAlignment="1" applyProtection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2" fontId="1" fillId="0" borderId="0" xfId="13" applyNumberFormat="1" applyAlignment="1">
      <alignment horizontal="center" vertical="center" wrapText="1"/>
    </xf>
    <xf numFmtId="2" fontId="12" fillId="0" borderId="0" xfId="7" applyNumberFormat="1" applyFont="1" applyAlignment="1">
      <alignment horizontal="center" vertical="center" wrapText="1"/>
    </xf>
    <xf numFmtId="9" fontId="8" fillId="0" borderId="0" xfId="0" applyNumberFormat="1" applyFont="1"/>
    <xf numFmtId="4" fontId="0" fillId="0" borderId="0" xfId="0" applyNumberFormat="1"/>
    <xf numFmtId="165" fontId="6" fillId="0" borderId="0" xfId="0" applyNumberFormat="1" applyFont="1"/>
    <xf numFmtId="165" fontId="21" fillId="0" borderId="0" xfId="0" applyNumberFormat="1" applyFont="1"/>
    <xf numFmtId="2" fontId="15" fillId="0" borderId="0" xfId="0" applyNumberFormat="1" applyFont="1"/>
    <xf numFmtId="0" fontId="15" fillId="0" borderId="0" xfId="0" applyFont="1"/>
    <xf numFmtId="1" fontId="8" fillId="0" borderId="0" xfId="3" applyNumberFormat="1" applyFont="1"/>
    <xf numFmtId="1" fontId="8" fillId="0" borderId="0" xfId="3" applyNumberFormat="1" applyFont="1" applyAlignment="1">
      <alignment horizontal="right"/>
    </xf>
    <xf numFmtId="1" fontId="8" fillId="0" borderId="0" xfId="3" applyNumberFormat="1" applyFont="1" applyAlignment="1">
      <alignment horizontal="center" vertical="top"/>
    </xf>
    <xf numFmtId="1" fontId="8" fillId="0" borderId="0" xfId="3" applyNumberFormat="1" applyFont="1" applyAlignment="1">
      <alignment vertical="center"/>
    </xf>
    <xf numFmtId="49" fontId="6" fillId="0" borderId="0" xfId="0" applyNumberFormat="1" applyFont="1"/>
    <xf numFmtId="9" fontId="0" fillId="0" borderId="0" xfId="0" applyNumberForma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0" fontId="10" fillId="0" borderId="0" xfId="3" applyFont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0" fillId="0" borderId="0" xfId="18" applyFont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19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0" fontId="1" fillId="0" borderId="0" xfId="3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49" fontId="1" fillId="0" borderId="2" xfId="1" applyNumberForma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8" fillId="0" borderId="0" xfId="0" applyFont="1" applyAlignment="1">
      <alignment horizontal="left" vertical="center" wrapText="1"/>
    </xf>
    <xf numFmtId="9" fontId="6" fillId="0" borderId="0" xfId="0" applyNumberFormat="1" applyFont="1"/>
    <xf numFmtId="2" fontId="8" fillId="0" borderId="0" xfId="4" applyNumberFormat="1" applyFont="1" applyFill="1" applyBorder="1" applyAlignment="1" applyProtection="1">
      <alignment horizontal="center" vertical="center"/>
    </xf>
    <xf numFmtId="0" fontId="8" fillId="0" borderId="0" xfId="7" applyFont="1" applyAlignment="1">
      <alignment horizontal="center" vertical="center"/>
    </xf>
    <xf numFmtId="0" fontId="8" fillId="0" borderId="0" xfId="7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/>
    </xf>
    <xf numFmtId="9" fontId="8" fillId="0" borderId="0" xfId="3" applyNumberFormat="1" applyFont="1" applyAlignment="1">
      <alignment horizontal="center" vertical="center"/>
    </xf>
    <xf numFmtId="0" fontId="8" fillId="0" borderId="0" xfId="7" applyFont="1" applyAlignment="1">
      <alignment horizontal="left" vertical="center" wrapText="1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8" fillId="0" borderId="2" xfId="0" applyFont="1" applyBorder="1" applyAlignment="1">
      <alignment horizontal="left" wrapText="1"/>
    </xf>
    <xf numFmtId="2" fontId="6" fillId="0" borderId="2" xfId="0" applyNumberFormat="1" applyFont="1" applyBorder="1" applyAlignment="1">
      <alignment horizontal="center" vertical="center"/>
    </xf>
    <xf numFmtId="9" fontId="8" fillId="0" borderId="2" xfId="3" applyNumberFormat="1" applyFont="1" applyBorder="1" applyAlignment="1">
      <alignment horizontal="center" vertical="center"/>
    </xf>
    <xf numFmtId="0" fontId="0" fillId="0" borderId="0" xfId="0" quotePrefix="1"/>
    <xf numFmtId="2" fontId="8" fillId="0" borderId="2" xfId="0" applyNumberFormat="1" applyFont="1" applyBorder="1" applyAlignment="1">
      <alignment horizontal="center" vertical="center"/>
    </xf>
    <xf numFmtId="0" fontId="6" fillId="0" borderId="0" xfId="0" quotePrefix="1" applyFont="1"/>
    <xf numFmtId="0" fontId="7" fillId="0" borderId="2" xfId="0" applyFont="1" applyBorder="1"/>
    <xf numFmtId="165" fontId="7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49" fontId="10" fillId="0" borderId="1" xfId="3" applyNumberFormat="1" applyFont="1" applyBorder="1" applyAlignment="1">
      <alignment horizontal="center" vertical="center" wrapText="1"/>
    </xf>
    <xf numFmtId="49" fontId="10" fillId="0" borderId="2" xfId="3" applyNumberFormat="1" applyFont="1" applyBorder="1" applyAlignment="1">
      <alignment horizontal="center" vertical="center" wrapText="1"/>
    </xf>
    <xf numFmtId="2" fontId="10" fillId="0" borderId="2" xfId="3" applyNumberFormat="1" applyFont="1" applyBorder="1" applyAlignment="1">
      <alignment horizontal="center" vertical="center" wrapText="1"/>
    </xf>
    <xf numFmtId="9" fontId="10" fillId="0" borderId="2" xfId="3" applyNumberFormat="1" applyFont="1" applyBorder="1" applyAlignment="1">
      <alignment horizontal="center" vertical="center" wrapText="1"/>
    </xf>
    <xf numFmtId="0" fontId="10" fillId="0" borderId="2" xfId="8" applyFont="1" applyBorder="1" applyAlignment="1">
      <alignment horizontal="center" vertical="center"/>
    </xf>
    <xf numFmtId="0" fontId="8" fillId="0" borderId="2" xfId="9" applyFont="1" applyBorder="1" applyAlignment="1">
      <alignment horizontal="left" vertical="center" wrapText="1"/>
    </xf>
    <xf numFmtId="0" fontId="8" fillId="0" borderId="2" xfId="8" applyFont="1" applyBorder="1" applyAlignment="1">
      <alignment horizontal="center" vertical="center"/>
    </xf>
    <xf numFmtId="0" fontId="8" fillId="0" borderId="2" xfId="9" applyFont="1" applyBorder="1" applyAlignment="1">
      <alignment horizontal="center" vertical="center"/>
    </xf>
    <xf numFmtId="0" fontId="8" fillId="0" borderId="19" xfId="9" applyFont="1" applyBorder="1" applyAlignment="1">
      <alignment horizontal="left" vertical="center" wrapText="1"/>
    </xf>
    <xf numFmtId="0" fontId="8" fillId="0" borderId="13" xfId="9" applyFont="1" applyBorder="1" applyAlignment="1">
      <alignment horizontal="center" vertical="center"/>
    </xf>
    <xf numFmtId="0" fontId="1" fillId="0" borderId="2" xfId="9" applyBorder="1" applyAlignment="1">
      <alignment horizontal="left" vertical="center" wrapText="1"/>
    </xf>
    <xf numFmtId="0" fontId="1" fillId="0" borderId="2" xfId="9" applyBorder="1" applyAlignment="1">
      <alignment horizontal="center" vertical="center"/>
    </xf>
    <xf numFmtId="0" fontId="8" fillId="0" borderId="2" xfId="8" applyFont="1" applyBorder="1" applyAlignment="1">
      <alignment horizontal="left" vertical="center" wrapText="1"/>
    </xf>
    <xf numFmtId="0" fontId="8" fillId="0" borderId="2" xfId="10" applyFont="1" applyBorder="1" applyAlignment="1">
      <alignment horizontal="center" vertical="center"/>
    </xf>
    <xf numFmtId="0" fontId="0" fillId="0" borderId="2" xfId="9" applyFont="1" applyBorder="1" applyAlignment="1">
      <alignment horizontal="left" vertical="center" wrapText="1"/>
    </xf>
    <xf numFmtId="0" fontId="0" fillId="0" borderId="2" xfId="9" applyFont="1" applyBorder="1" applyAlignment="1">
      <alignment horizontal="center" vertical="center"/>
    </xf>
    <xf numFmtId="0" fontId="8" fillId="0" borderId="2" xfId="9" applyFont="1" applyBorder="1" applyAlignment="1">
      <alignment vertical="center"/>
    </xf>
    <xf numFmtId="0" fontId="6" fillId="0" borderId="2" xfId="9" applyFont="1" applyBorder="1" applyAlignment="1">
      <alignment horizontal="center" vertical="center"/>
    </xf>
    <xf numFmtId="0" fontId="8" fillId="0" borderId="3" xfId="9" applyFont="1" applyBorder="1" applyAlignment="1">
      <alignment horizontal="center" vertical="center"/>
    </xf>
    <xf numFmtId="0" fontId="8" fillId="0" borderId="2" xfId="9" applyFont="1" applyBorder="1" applyAlignment="1">
      <alignment vertical="center" wrapText="1"/>
    </xf>
    <xf numFmtId="0" fontId="7" fillId="0" borderId="14" xfId="0" applyFont="1" applyBorder="1"/>
    <xf numFmtId="165" fontId="7" fillId="0" borderId="14" xfId="0" applyNumberFormat="1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1" fontId="10" fillId="0" borderId="1" xfId="3" applyNumberFormat="1" applyFont="1" applyBorder="1" applyAlignment="1">
      <alignment horizontal="center" vertical="center" wrapText="1"/>
    </xf>
    <xf numFmtId="0" fontId="2" fillId="0" borderId="0" xfId="3" applyFont="1" applyAlignment="1">
      <alignment horizontal="right"/>
    </xf>
    <xf numFmtId="0" fontId="3" fillId="0" borderId="0" xfId="3" applyFont="1" applyAlignment="1">
      <alignment horizontal="center" vertical="center" wrapText="1"/>
    </xf>
    <xf numFmtId="0" fontId="3" fillId="0" borderId="0" xfId="3" applyFont="1" applyAlignment="1">
      <alignment horizontal="center" wrapText="1"/>
    </xf>
    <xf numFmtId="0" fontId="10" fillId="0" borderId="2" xfId="7" applyFont="1" applyBorder="1" applyAlignment="1">
      <alignment horizontal="center" vertical="center"/>
    </xf>
    <xf numFmtId="0" fontId="8" fillId="0" borderId="2" xfId="7" applyFont="1" applyBorder="1" applyAlignment="1">
      <alignment horizontal="center" vertical="center" wrapText="1"/>
    </xf>
    <xf numFmtId="0" fontId="1" fillId="0" borderId="2" xfId="13" applyBorder="1" applyAlignment="1">
      <alignment horizontal="center" vertical="center" wrapText="1"/>
    </xf>
    <xf numFmtId="0" fontId="0" fillId="0" borderId="2" xfId="13" applyFont="1" applyBorder="1" applyAlignment="1">
      <alignment horizontal="center" vertical="center" wrapText="1"/>
    </xf>
    <xf numFmtId="0" fontId="0" fillId="0" borderId="2" xfId="18" applyFont="1" applyBorder="1" applyAlignment="1">
      <alignment horizontal="left" vertical="center" wrapText="1"/>
    </xf>
    <xf numFmtId="0" fontId="8" fillId="0" borderId="2" xfId="7" applyFont="1" applyBorder="1" applyAlignment="1">
      <alignment horizontal="left" vertical="center" wrapText="1"/>
    </xf>
    <xf numFmtId="0" fontId="8" fillId="0" borderId="2" xfId="7" applyFont="1" applyBorder="1" applyAlignment="1">
      <alignment horizontal="center" vertical="center"/>
    </xf>
    <xf numFmtId="0" fontId="8" fillId="0" borderId="9" xfId="0" applyFont="1" applyBorder="1" applyAlignment="1">
      <alignment horizontal="left" wrapText="1"/>
    </xf>
    <xf numFmtId="0" fontId="8" fillId="0" borderId="18" xfId="0" applyFont="1" applyBorder="1" applyAlignment="1">
      <alignment horizontal="left" wrapText="1"/>
    </xf>
    <xf numFmtId="0" fontId="10" fillId="0" borderId="5" xfId="7" applyFont="1" applyBorder="1"/>
    <xf numFmtId="49" fontId="10" fillId="0" borderId="13" xfId="3" applyNumberFormat="1" applyFont="1" applyBorder="1" applyAlignment="1">
      <alignment horizontal="center" vertical="center" wrapText="1"/>
    </xf>
    <xf numFmtId="2" fontId="10" fillId="0" borderId="13" xfId="3" applyNumberFormat="1" applyFont="1" applyBorder="1" applyAlignment="1">
      <alignment horizontal="center" vertical="center" wrapText="1"/>
    </xf>
    <xf numFmtId="9" fontId="10" fillId="0" borderId="13" xfId="3" applyNumberFormat="1" applyFont="1" applyBorder="1" applyAlignment="1">
      <alignment horizontal="center" vertical="center" wrapText="1"/>
    </xf>
    <xf numFmtId="1" fontId="8" fillId="0" borderId="2" xfId="6" applyNumberFormat="1" applyFont="1" applyBorder="1" applyAlignment="1">
      <alignment horizontal="center" vertical="center" wrapText="1"/>
    </xf>
    <xf numFmtId="0" fontId="8" fillId="0" borderId="2" xfId="6" applyFont="1" applyBorder="1" applyAlignment="1">
      <alignment horizontal="left" wrapText="1"/>
    </xf>
    <xf numFmtId="0" fontId="8" fillId="0" borderId="2" xfId="6" applyFont="1" applyBorder="1" applyAlignment="1">
      <alignment horizontal="center"/>
    </xf>
    <xf numFmtId="49" fontId="8" fillId="0" borderId="7" xfId="6" applyNumberFormat="1" applyFont="1" applyBorder="1" applyAlignment="1">
      <alignment horizontal="center" wrapText="1"/>
    </xf>
    <xf numFmtId="2" fontId="8" fillId="0" borderId="2" xfId="0" applyNumberFormat="1" applyFont="1" applyBorder="1" applyAlignment="1">
      <alignment horizontal="center"/>
    </xf>
    <xf numFmtId="9" fontId="8" fillId="0" borderId="2" xfId="3" applyNumberFormat="1" applyFont="1" applyBorder="1" applyAlignment="1">
      <alignment horizontal="center"/>
    </xf>
    <xf numFmtId="0" fontId="8" fillId="0" borderId="7" xfId="6" applyFont="1" applyBorder="1" applyAlignment="1">
      <alignment horizontal="center"/>
    </xf>
    <xf numFmtId="0" fontId="8" fillId="0" borderId="2" xfId="11" applyFont="1" applyBorder="1" applyAlignment="1">
      <alignment wrapText="1"/>
    </xf>
    <xf numFmtId="0" fontId="8" fillId="0" borderId="2" xfId="11" applyFont="1" applyBorder="1" applyAlignment="1">
      <alignment horizontal="center"/>
    </xf>
    <xf numFmtId="0" fontId="8" fillId="0" borderId="7" xfId="1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2" fillId="0" borderId="9" xfId="11" applyFont="1" applyBorder="1" applyAlignment="1">
      <alignment horizontal="left" wrapText="1"/>
    </xf>
    <xf numFmtId="0" fontId="1" fillId="0" borderId="9" xfId="11" applyFont="1" applyBorder="1" applyAlignment="1">
      <alignment horizontal="center"/>
    </xf>
    <xf numFmtId="0" fontId="1" fillId="0" borderId="3" xfId="11" applyFont="1" applyBorder="1" applyAlignment="1">
      <alignment horizontal="center"/>
    </xf>
    <xf numFmtId="0" fontId="0" fillId="0" borderId="3" xfId="11" applyFont="1" applyBorder="1" applyAlignment="1">
      <alignment horizontal="center"/>
    </xf>
    <xf numFmtId="0" fontId="8" fillId="0" borderId="9" xfId="11" applyFont="1" applyBorder="1" applyAlignment="1">
      <alignment horizontal="center"/>
    </xf>
    <xf numFmtId="0" fontId="8" fillId="0" borderId="3" xfId="11" applyFont="1" applyBorder="1" applyAlignment="1">
      <alignment horizontal="center"/>
    </xf>
    <xf numFmtId="0" fontId="8" fillId="0" borderId="9" xfId="11" applyFont="1" applyBorder="1" applyAlignment="1">
      <alignment horizontal="left" wrapText="1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2" xfId="0" applyFont="1" applyBorder="1"/>
    <xf numFmtId="0" fontId="10" fillId="0" borderId="2" xfId="0" applyFont="1" applyBorder="1" applyAlignment="1">
      <alignment horizontal="center" vertical="center"/>
    </xf>
    <xf numFmtId="0" fontId="8" fillId="0" borderId="2" xfId="5" applyFont="1" applyBorder="1" applyAlignment="1">
      <alignment horizontal="left" vertical="center" wrapText="1"/>
    </xf>
    <xf numFmtId="49" fontId="8" fillId="0" borderId="2" xfId="5" applyNumberFormat="1" applyFont="1" applyBorder="1" applyAlignment="1">
      <alignment horizontal="center" vertical="center" wrapText="1"/>
    </xf>
    <xf numFmtId="49" fontId="6" fillId="0" borderId="2" xfId="5" applyNumberFormat="1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/>
    </xf>
    <xf numFmtId="0" fontId="16" fillId="0" borderId="16" xfId="5" applyFont="1" applyBorder="1" applyAlignment="1">
      <alignment horizontal="left" wrapText="1"/>
    </xf>
    <xf numFmtId="0" fontId="19" fillId="0" borderId="16" xfId="5" applyFont="1" applyBorder="1" applyAlignment="1">
      <alignment horizontal="center" vertical="center"/>
    </xf>
    <xf numFmtId="0" fontId="19" fillId="0" borderId="17" xfId="5" applyFont="1" applyBorder="1" applyAlignment="1">
      <alignment horizontal="center" vertical="center"/>
    </xf>
    <xf numFmtId="0" fontId="16" fillId="0" borderId="16" xfId="5" applyFont="1" applyBorder="1" applyAlignment="1">
      <alignment horizontal="left" vertical="center" wrapText="1"/>
    </xf>
    <xf numFmtId="165" fontId="7" fillId="0" borderId="2" xfId="0" applyNumberFormat="1" applyFont="1" applyBorder="1"/>
    <xf numFmtId="0" fontId="10" fillId="0" borderId="3" xfId="3" applyFont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/>
    </xf>
    <xf numFmtId="0" fontId="8" fillId="0" borderId="2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left" vertical="center" wrapText="1"/>
    </xf>
    <xf numFmtId="49" fontId="8" fillId="0" borderId="2" xfId="2" applyNumberFormat="1" applyFont="1" applyBorder="1" applyAlignment="1">
      <alignment horizontal="left" vertical="center" wrapText="1"/>
    </xf>
    <xf numFmtId="49" fontId="8" fillId="0" borderId="2" xfId="2" applyNumberFormat="1" applyFont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left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/>
    </xf>
    <xf numFmtId="49" fontId="10" fillId="0" borderId="2" xfId="1" applyNumberFormat="1" applyFont="1" applyBorder="1" applyAlignment="1">
      <alignment horizontal="center" vertical="center" wrapText="1"/>
    </xf>
    <xf numFmtId="49" fontId="6" fillId="0" borderId="2" xfId="2" applyNumberFormat="1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/>
    </xf>
    <xf numFmtId="49" fontId="8" fillId="0" borderId="13" xfId="2" applyNumberFormat="1" applyFont="1" applyBorder="1" applyAlignment="1">
      <alignment horizontal="left" vertical="center" wrapText="1"/>
    </xf>
    <xf numFmtId="49" fontId="8" fillId="0" borderId="13" xfId="2" applyNumberFormat="1" applyFont="1" applyBorder="1" applyAlignment="1">
      <alignment horizontal="center" vertical="center" wrapText="1"/>
    </xf>
    <xf numFmtId="49" fontId="10" fillId="0" borderId="13" xfId="2" applyNumberFormat="1" applyFont="1" applyBorder="1" applyAlignment="1">
      <alignment horizontal="center" vertical="center" wrapText="1"/>
    </xf>
    <xf numFmtId="0" fontId="8" fillId="0" borderId="13" xfId="2" applyFont="1" applyBorder="1" applyAlignment="1">
      <alignment horizontal="center" vertical="center" wrapText="1"/>
    </xf>
    <xf numFmtId="9" fontId="8" fillId="0" borderId="13" xfId="3" applyNumberFormat="1" applyFont="1" applyBorder="1" applyAlignment="1">
      <alignment horizontal="center" vertical="center"/>
    </xf>
    <xf numFmtId="2" fontId="8" fillId="0" borderId="4" xfId="4" applyNumberFormat="1" applyFont="1" applyFill="1" applyBorder="1" applyAlignment="1" applyProtection="1">
      <alignment horizontal="center" vertical="center"/>
    </xf>
    <xf numFmtId="165" fontId="10" fillId="0" borderId="4" xfId="4" applyNumberFormat="1" applyFont="1" applyFill="1" applyBorder="1" applyAlignment="1" applyProtection="1">
      <alignment horizontal="center" vertical="center"/>
    </xf>
    <xf numFmtId="165" fontId="8" fillId="0" borderId="4" xfId="4" applyNumberFormat="1" applyFont="1" applyFill="1" applyBorder="1" applyAlignment="1" applyProtection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10" fillId="0" borderId="0" xfId="3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 wrapText="1"/>
    </xf>
    <xf numFmtId="0" fontId="10" fillId="0" borderId="0" xfId="8" applyFont="1" applyAlignment="1">
      <alignment horizontal="center" vertical="center" wrapText="1"/>
    </xf>
    <xf numFmtId="0" fontId="10" fillId="0" borderId="10" xfId="8" applyFont="1" applyBorder="1" applyAlignment="1">
      <alignment horizontal="right"/>
    </xf>
    <xf numFmtId="0" fontId="10" fillId="0" borderId="11" xfId="8" applyFont="1" applyBorder="1" applyAlignment="1">
      <alignment horizontal="right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3" fillId="0" borderId="0" xfId="3" applyFont="1" applyAlignment="1">
      <alignment horizontal="center"/>
    </xf>
    <xf numFmtId="0" fontId="10" fillId="0" borderId="10" xfId="7" applyFont="1" applyBorder="1" applyAlignment="1">
      <alignment horizontal="right"/>
    </xf>
    <xf numFmtId="0" fontId="10" fillId="0" borderId="11" xfId="7" applyFont="1" applyBorder="1" applyAlignment="1">
      <alignment horizontal="right"/>
    </xf>
    <xf numFmtId="0" fontId="10" fillId="0" borderId="12" xfId="7" applyFont="1" applyBorder="1" applyAlignment="1">
      <alignment horizontal="right"/>
    </xf>
    <xf numFmtId="0" fontId="6" fillId="0" borderId="2" xfId="6" applyFont="1" applyBorder="1" applyAlignment="1">
      <alignment horizontal="left" vertical="center" wrapText="1"/>
    </xf>
    <xf numFmtId="49" fontId="10" fillId="0" borderId="5" xfId="6" applyNumberFormat="1" applyFont="1" applyBorder="1" applyAlignment="1">
      <alignment horizontal="right" vertical="center" wrapText="1"/>
    </xf>
    <xf numFmtId="49" fontId="10" fillId="0" borderId="6" xfId="6" applyNumberFormat="1" applyFont="1" applyBorder="1" applyAlignment="1">
      <alignment horizontal="right" vertical="center" wrapText="1"/>
    </xf>
    <xf numFmtId="2" fontId="0" fillId="0" borderId="0" xfId="0" applyNumberFormat="1" applyAlignment="1">
      <alignment horizontal="center"/>
    </xf>
    <xf numFmtId="0" fontId="6" fillId="0" borderId="2" xfId="3" applyFont="1" applyBorder="1" applyAlignment="1">
      <alignment horizontal="left" vertical="center"/>
    </xf>
    <xf numFmtId="0" fontId="8" fillId="0" borderId="2" xfId="3" applyFont="1" applyBorder="1" applyAlignment="1">
      <alignment horizontal="left" vertical="center"/>
    </xf>
    <xf numFmtId="0" fontId="8" fillId="0" borderId="2" xfId="3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wrapText="1"/>
    </xf>
    <xf numFmtId="0" fontId="25" fillId="0" borderId="0" xfId="3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27" fillId="0" borderId="0" xfId="0" applyFont="1"/>
    <xf numFmtId="49" fontId="4" fillId="2" borderId="1" xfId="3" applyNumberFormat="1" applyFont="1" applyFill="1" applyBorder="1" applyAlignment="1">
      <alignment horizontal="center" vertical="center" wrapText="1"/>
    </xf>
    <xf numFmtId="49" fontId="4" fillId="2" borderId="2" xfId="3" applyNumberFormat="1" applyFont="1" applyFill="1" applyBorder="1" applyAlignment="1">
      <alignment horizontal="center" vertical="center" wrapText="1"/>
    </xf>
    <xf numFmtId="2" fontId="4" fillId="2" borderId="2" xfId="3" applyNumberFormat="1" applyFont="1" applyFill="1" applyBorder="1" applyAlignment="1">
      <alignment horizontal="center" vertical="center" wrapText="1"/>
    </xf>
    <xf numFmtId="9" fontId="4" fillId="2" borderId="2" xfId="3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2" fontId="0" fillId="0" borderId="2" xfId="0" applyNumberFormat="1" applyBorder="1"/>
    <xf numFmtId="0" fontId="0" fillId="0" borderId="8" xfId="0" applyBorder="1"/>
    <xf numFmtId="0" fontId="0" fillId="0" borderId="2" xfId="0" applyBorder="1"/>
    <xf numFmtId="0" fontId="2" fillId="0" borderId="15" xfId="0" applyFont="1" applyBorder="1" applyAlignment="1">
      <alignment horizontal="center" vertical="top"/>
    </xf>
    <xf numFmtId="0" fontId="4" fillId="3" borderId="7" xfId="3" applyFont="1" applyFill="1" applyBorder="1" applyAlignment="1">
      <alignment horizontal="right" vertical="top"/>
    </xf>
    <xf numFmtId="0" fontId="4" fillId="3" borderId="15" xfId="3" applyFont="1" applyFill="1" applyBorder="1" applyAlignment="1">
      <alignment horizontal="right" vertical="top"/>
    </xf>
    <xf numFmtId="0" fontId="4" fillId="4" borderId="2" xfId="3" applyFont="1" applyFill="1" applyBorder="1" applyAlignment="1">
      <alignment vertical="top"/>
    </xf>
    <xf numFmtId="0" fontId="2" fillId="0" borderId="0" xfId="3" applyFont="1" applyAlignment="1">
      <alignment vertical="center"/>
    </xf>
    <xf numFmtId="0" fontId="29" fillId="0" borderId="0" xfId="3" applyFont="1"/>
    <xf numFmtId="9" fontId="2" fillId="0" borderId="0" xfId="3" applyNumberFormat="1" applyFont="1"/>
    <xf numFmtId="0" fontId="3" fillId="0" borderId="0" xfId="3" applyFont="1" applyAlignment="1">
      <alignment horizontal="left" vertical="center"/>
    </xf>
    <xf numFmtId="9" fontId="29" fillId="0" borderId="0" xfId="3" applyNumberFormat="1" applyFont="1"/>
    <xf numFmtId="0" fontId="29" fillId="0" borderId="0" xfId="3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30" fillId="0" borderId="0" xfId="3" applyFont="1"/>
    <xf numFmtId="0" fontId="31" fillId="0" borderId="0" xfId="3" applyFont="1" applyAlignment="1">
      <alignment horizontal="left"/>
    </xf>
    <xf numFmtId="0" fontId="30" fillId="0" borderId="0" xfId="3" applyFont="1" applyAlignment="1">
      <alignment horizontal="center" vertical="center"/>
    </xf>
    <xf numFmtId="9" fontId="32" fillId="0" borderId="0" xfId="3" applyNumberFormat="1" applyFont="1"/>
    <xf numFmtId="0" fontId="30" fillId="0" borderId="0" xfId="3" applyFont="1" applyAlignment="1">
      <alignment horizontal="center"/>
    </xf>
    <xf numFmtId="0" fontId="32" fillId="0" borderId="0" xfId="3" applyFont="1" applyAlignment="1">
      <alignment horizontal="left"/>
    </xf>
    <xf numFmtId="0" fontId="32" fillId="0" borderId="0" xfId="3" applyFont="1" applyAlignment="1">
      <alignment horizontal="center"/>
    </xf>
    <xf numFmtId="0" fontId="32" fillId="0" borderId="0" xfId="3" applyFont="1" applyAlignment="1">
      <alignment horizontal="center"/>
    </xf>
    <xf numFmtId="0" fontId="32" fillId="0" borderId="0" xfId="10" applyFont="1" applyAlignment="1">
      <alignment horizontal="center"/>
    </xf>
    <xf numFmtId="0" fontId="30" fillId="0" borderId="0" xfId="3" applyFont="1" applyAlignment="1">
      <alignment horizontal="right"/>
    </xf>
    <xf numFmtId="0" fontId="32" fillId="0" borderId="0" xfId="3" applyFont="1" applyAlignment="1">
      <alignment horizontal="center" vertical="center" wrapText="1"/>
    </xf>
    <xf numFmtId="0" fontId="32" fillId="0" borderId="0" xfId="3" applyFont="1" applyAlignment="1">
      <alignment horizontal="center" wrapText="1"/>
    </xf>
    <xf numFmtId="49" fontId="32" fillId="2" borderId="1" xfId="3" applyNumberFormat="1" applyFont="1" applyFill="1" applyBorder="1" applyAlignment="1">
      <alignment horizontal="center" vertical="center" wrapText="1"/>
    </xf>
    <xf numFmtId="49" fontId="32" fillId="2" borderId="2" xfId="3" applyNumberFormat="1" applyFont="1" applyFill="1" applyBorder="1" applyAlignment="1">
      <alignment horizontal="center" vertical="center" wrapText="1"/>
    </xf>
    <xf numFmtId="49" fontId="32" fillId="5" borderId="2" xfId="10" applyNumberFormat="1" applyFont="1" applyFill="1" applyBorder="1" applyAlignment="1">
      <alignment horizontal="center" vertical="center" wrapText="1"/>
    </xf>
    <xf numFmtId="0" fontId="32" fillId="6" borderId="13" xfId="0" applyFont="1" applyFill="1" applyBorder="1" applyAlignment="1" applyProtection="1">
      <alignment horizontal="center" vertical="top" wrapText="1"/>
      <protection locked="0"/>
    </xf>
    <xf numFmtId="0" fontId="32" fillId="6" borderId="13" xfId="0" applyFont="1" applyFill="1" applyBorder="1" applyAlignment="1" applyProtection="1">
      <alignment horizontal="center" vertical="center" wrapText="1"/>
      <protection locked="0"/>
    </xf>
    <xf numFmtId="9" fontId="32" fillId="6" borderId="13" xfId="22" applyFont="1" applyFill="1" applyBorder="1" applyAlignment="1" applyProtection="1">
      <alignment horizontal="center" vertical="center" wrapText="1"/>
      <protection locked="0"/>
    </xf>
    <xf numFmtId="0" fontId="30" fillId="7" borderId="14" xfId="0" applyFont="1" applyFill="1" applyBorder="1" applyAlignment="1">
      <alignment horizontal="center" vertical="top"/>
    </xf>
    <xf numFmtId="0" fontId="30" fillId="0" borderId="2" xfId="0" applyFont="1" applyBorder="1" applyAlignment="1">
      <alignment horizontal="left" vertical="center" wrapText="1"/>
    </xf>
    <xf numFmtId="0" fontId="33" fillId="0" borderId="2" xfId="0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vertical="top"/>
    </xf>
    <xf numFmtId="0" fontId="30" fillId="0" borderId="2" xfId="0" applyFont="1" applyBorder="1" applyAlignment="1">
      <alignment horizontal="center" vertical="top" wrapText="1"/>
    </xf>
    <xf numFmtId="2" fontId="30" fillId="0" borderId="7" xfId="0" applyNumberFormat="1" applyFont="1" applyBorder="1" applyAlignment="1">
      <alignment horizontal="center" vertical="top" wrapText="1"/>
    </xf>
    <xf numFmtId="2" fontId="30" fillId="0" borderId="2" xfId="0" applyNumberFormat="1" applyFont="1" applyBorder="1" applyAlignment="1">
      <alignment horizontal="center" vertical="top" wrapText="1"/>
    </xf>
    <xf numFmtId="0" fontId="33" fillId="0" borderId="2" xfId="0" applyFont="1" applyBorder="1"/>
    <xf numFmtId="2" fontId="33" fillId="0" borderId="2" xfId="0" applyNumberFormat="1" applyFont="1" applyBorder="1"/>
    <xf numFmtId="0" fontId="33" fillId="0" borderId="2" xfId="0" applyFont="1" applyBorder="1" applyAlignment="1">
      <alignment horizontal="left" vertical="center" wrapText="1"/>
    </xf>
    <xf numFmtId="0" fontId="33" fillId="0" borderId="2" xfId="0" applyFont="1" applyBorder="1" applyAlignment="1">
      <alignment horizontal="left" vertical="top" wrapText="1"/>
    </xf>
    <xf numFmtId="0" fontId="33" fillId="0" borderId="2" xfId="0" applyFont="1" applyBorder="1" applyAlignment="1">
      <alignment wrapText="1"/>
    </xf>
    <xf numFmtId="0" fontId="33" fillId="0" borderId="2" xfId="0" applyFont="1" applyBorder="1" applyAlignment="1">
      <alignment horizontal="center" vertical="top"/>
    </xf>
    <xf numFmtId="0" fontId="30" fillId="7" borderId="2" xfId="0" applyFont="1" applyFill="1" applyBorder="1" applyAlignment="1">
      <alignment horizontal="left" vertical="center" wrapText="1"/>
    </xf>
    <xf numFmtId="0" fontId="33" fillId="7" borderId="2" xfId="0" applyFont="1" applyFill="1" applyBorder="1" applyAlignment="1">
      <alignment horizontal="center" vertical="top" wrapText="1"/>
    </xf>
    <xf numFmtId="0" fontId="30" fillId="7" borderId="2" xfId="0" applyFont="1" applyFill="1" applyBorder="1" applyAlignment="1">
      <alignment horizontal="center" vertical="top"/>
    </xf>
    <xf numFmtId="0" fontId="30" fillId="7" borderId="2" xfId="0" applyFont="1" applyFill="1" applyBorder="1" applyAlignment="1">
      <alignment horizontal="center" vertical="top" wrapText="1"/>
    </xf>
    <xf numFmtId="13" fontId="0" fillId="0" borderId="0" xfId="0" applyNumberFormat="1" applyAlignment="1">
      <alignment horizontal="left"/>
    </xf>
    <xf numFmtId="0" fontId="30" fillId="0" borderId="2" xfId="0" applyFont="1" applyBorder="1"/>
    <xf numFmtId="2" fontId="30" fillId="0" borderId="2" xfId="0" applyNumberFormat="1" applyFont="1" applyBorder="1"/>
    <xf numFmtId="0" fontId="34" fillId="0" borderId="0" xfId="0" applyFont="1"/>
    <xf numFmtId="0" fontId="30" fillId="7" borderId="0" xfId="0" applyFont="1" applyFill="1" applyAlignment="1">
      <alignment horizontal="center" vertical="top"/>
    </xf>
    <xf numFmtId="0" fontId="35" fillId="0" borderId="0" xfId="0" applyFont="1" applyAlignment="1">
      <alignment horizontal="left" vertical="center" wrapText="1"/>
    </xf>
    <xf numFmtId="0" fontId="30" fillId="0" borderId="0" xfId="0" applyFont="1" applyAlignment="1">
      <alignment horizontal="center" vertical="top" wrapText="1"/>
    </xf>
    <xf numFmtId="2" fontId="30" fillId="0" borderId="0" xfId="0" applyNumberFormat="1" applyFont="1" applyAlignment="1">
      <alignment horizontal="center" vertical="top" wrapText="1"/>
    </xf>
    <xf numFmtId="2" fontId="30" fillId="0" borderId="14" xfId="0" applyNumberFormat="1" applyFont="1" applyBorder="1" applyAlignment="1">
      <alignment horizontal="center" vertical="top" wrapText="1"/>
    </xf>
    <xf numFmtId="0" fontId="30" fillId="0" borderId="14" xfId="0" applyFont="1" applyBorder="1"/>
    <xf numFmtId="2" fontId="30" fillId="0" borderId="14" xfId="0" applyNumberFormat="1" applyFont="1" applyBorder="1"/>
    <xf numFmtId="0" fontId="32" fillId="2" borderId="5" xfId="3" applyFont="1" applyFill="1" applyBorder="1" applyAlignment="1">
      <alignment horizontal="right" vertical="top"/>
    </xf>
    <xf numFmtId="0" fontId="32" fillId="2" borderId="6" xfId="3" applyFont="1" applyFill="1" applyBorder="1" applyAlignment="1">
      <alignment horizontal="right" vertical="top"/>
    </xf>
    <xf numFmtId="0" fontId="32" fillId="2" borderId="20" xfId="3" applyFont="1" applyFill="1" applyBorder="1" applyAlignment="1">
      <alignment horizontal="right" vertical="top"/>
    </xf>
    <xf numFmtId="2" fontId="30" fillId="2" borderId="5" xfId="4" applyNumberFormat="1" applyFont="1" applyFill="1" applyBorder="1" applyAlignment="1" applyProtection="1">
      <alignment horizontal="center"/>
    </xf>
    <xf numFmtId="2" fontId="30" fillId="2" borderId="0" xfId="4" applyNumberFormat="1" applyFont="1" applyFill="1" applyBorder="1" applyAlignment="1" applyProtection="1">
      <alignment horizontal="center"/>
    </xf>
    <xf numFmtId="165" fontId="32" fillId="2" borderId="2" xfId="4" applyNumberFormat="1" applyFont="1" applyFill="1" applyBorder="1" applyAlignment="1" applyProtection="1"/>
    <xf numFmtId="165" fontId="33" fillId="0" borderId="2" xfId="0" applyNumberFormat="1" applyFont="1" applyBorder="1"/>
    <xf numFmtId="0" fontId="30" fillId="0" borderId="0" xfId="3" applyFont="1" applyAlignment="1">
      <alignment horizontal="center" vertical="top"/>
    </xf>
    <xf numFmtId="0" fontId="30" fillId="0" borderId="0" xfId="3" applyFont="1" applyAlignment="1">
      <alignment horizontal="left"/>
    </xf>
    <xf numFmtId="0" fontId="32" fillId="0" borderId="0" xfId="3" applyFont="1" applyAlignment="1">
      <alignment horizontal="right" vertical="center"/>
    </xf>
    <xf numFmtId="0" fontId="32" fillId="0" borderId="0" xfId="3" applyFont="1" applyAlignment="1">
      <alignment horizontal="right"/>
    </xf>
    <xf numFmtId="2" fontId="32" fillId="0" borderId="0" xfId="3" applyNumberFormat="1" applyFont="1" applyAlignment="1">
      <alignment horizontal="center"/>
    </xf>
    <xf numFmtId="0" fontId="33" fillId="0" borderId="0" xfId="0" applyFont="1"/>
    <xf numFmtId="0" fontId="33" fillId="0" borderId="2" xfId="0" applyFont="1" applyBorder="1" applyAlignment="1">
      <alignment horizontal="left"/>
    </xf>
    <xf numFmtId="0" fontId="34" fillId="0" borderId="2" xfId="0" applyFont="1" applyBorder="1" applyAlignment="1">
      <alignment horizontal="left"/>
    </xf>
    <xf numFmtId="0" fontId="30" fillId="0" borderId="0" xfId="3" applyFont="1" applyAlignment="1">
      <alignment vertical="center"/>
    </xf>
    <xf numFmtId="2" fontId="34" fillId="0" borderId="0" xfId="0" applyNumberFormat="1" applyFont="1" applyAlignment="1">
      <alignment horizontal="center"/>
    </xf>
    <xf numFmtId="0" fontId="32" fillId="0" borderId="0" xfId="3" applyFont="1" applyAlignment="1">
      <alignment horizontal="left" vertical="center"/>
    </xf>
    <xf numFmtId="0" fontId="33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31" fillId="0" borderId="0" xfId="0" applyFont="1" applyAlignment="1">
      <alignment horizontal="left" wrapText="1"/>
    </xf>
    <xf numFmtId="0" fontId="33" fillId="0" borderId="0" xfId="0" applyFont="1" applyAlignment="1">
      <alignment vertical="top" wrapText="1"/>
    </xf>
    <xf numFmtId="0" fontId="2" fillId="0" borderId="0" xfId="13" applyFont="1"/>
    <xf numFmtId="0" fontId="1" fillId="0" borderId="0" xfId="13"/>
    <xf numFmtId="0" fontId="3" fillId="0" borderId="0" xfId="13" applyFont="1" applyAlignment="1">
      <alignment horizontal="center"/>
    </xf>
    <xf numFmtId="0" fontId="2" fillId="0" borderId="0" xfId="13" applyFont="1" applyAlignment="1">
      <alignment horizontal="center"/>
    </xf>
    <xf numFmtId="2" fontId="1" fillId="0" borderId="0" xfId="13" applyNumberFormat="1" applyAlignment="1">
      <alignment horizontal="center"/>
    </xf>
    <xf numFmtId="9" fontId="4" fillId="0" borderId="0" xfId="13" applyNumberFormat="1" applyFont="1"/>
    <xf numFmtId="0" fontId="1" fillId="0" borderId="0" xfId="13" applyAlignment="1">
      <alignment horizontal="center"/>
    </xf>
    <xf numFmtId="0" fontId="3" fillId="0" borderId="0" xfId="13" applyFont="1" applyAlignment="1">
      <alignment horizontal="left"/>
    </xf>
    <xf numFmtId="9" fontId="1" fillId="0" borderId="0" xfId="13" applyNumberFormat="1"/>
    <xf numFmtId="0" fontId="25" fillId="0" borderId="0" xfId="13" applyFont="1" applyAlignment="1">
      <alignment horizontal="center"/>
    </xf>
    <xf numFmtId="0" fontId="4" fillId="0" borderId="0" xfId="13" applyFont="1" applyAlignment="1">
      <alignment horizontal="center"/>
    </xf>
    <xf numFmtId="0" fontId="2" fillId="0" borderId="0" xfId="13" applyFont="1" applyAlignment="1">
      <alignment horizontal="right"/>
    </xf>
    <xf numFmtId="0" fontId="3" fillId="0" borderId="0" xfId="13" applyFont="1" applyAlignment="1">
      <alignment horizontal="center" wrapText="1"/>
    </xf>
    <xf numFmtId="49" fontId="4" fillId="8" borderId="21" xfId="13" applyNumberFormat="1" applyFont="1" applyFill="1" applyBorder="1" applyAlignment="1">
      <alignment horizontal="center" vertical="center" wrapText="1"/>
    </xf>
    <xf numFmtId="49" fontId="4" fillId="8" borderId="2" xfId="13" applyNumberFormat="1" applyFont="1" applyFill="1" applyBorder="1" applyAlignment="1">
      <alignment horizontal="center" vertical="center" wrapText="1"/>
    </xf>
    <xf numFmtId="2" fontId="4" fillId="8" borderId="2" xfId="13" applyNumberFormat="1" applyFont="1" applyFill="1" applyBorder="1" applyAlignment="1">
      <alignment horizontal="center" vertical="center" wrapText="1"/>
    </xf>
    <xf numFmtId="9" fontId="4" fillId="8" borderId="2" xfId="13" applyNumberFormat="1" applyFont="1" applyFill="1" applyBorder="1" applyAlignment="1">
      <alignment horizontal="center" vertical="center" wrapText="1"/>
    </xf>
    <xf numFmtId="0" fontId="4" fillId="0" borderId="2" xfId="13" applyFont="1" applyBorder="1" applyAlignment="1">
      <alignment horizontal="center" vertical="center"/>
    </xf>
    <xf numFmtId="0" fontId="12" fillId="0" borderId="2" xfId="0" applyFont="1" applyBorder="1" applyAlignment="1">
      <alignment vertical="top" wrapText="1"/>
    </xf>
    <xf numFmtId="0" fontId="16" fillId="0" borderId="7" xfId="13" applyFont="1" applyBorder="1" applyAlignment="1">
      <alignment horizontal="center" vertical="center" wrapText="1"/>
    </xf>
    <xf numFmtId="0" fontId="4" fillId="0" borderId="22" xfId="13" applyFont="1" applyBorder="1" applyAlignment="1">
      <alignment horizontal="center" vertical="center"/>
    </xf>
    <xf numFmtId="0" fontId="12" fillId="0" borderId="23" xfId="13" applyFont="1" applyBorder="1" applyAlignment="1">
      <alignment vertical="top" wrapText="1"/>
    </xf>
    <xf numFmtId="0" fontId="0" fillId="0" borderId="23" xfId="13" applyFont="1" applyBorder="1" applyAlignment="1">
      <alignment horizontal="center" vertical="center" wrapText="1"/>
    </xf>
    <xf numFmtId="0" fontId="16" fillId="0" borderId="23" xfId="13" applyFont="1" applyBorder="1" applyAlignment="1">
      <alignment horizontal="center" vertical="center" wrapText="1"/>
    </xf>
    <xf numFmtId="0" fontId="0" fillId="0" borderId="23" xfId="0" applyBorder="1"/>
    <xf numFmtId="0" fontId="4" fillId="0" borderId="24" xfId="13" applyFont="1" applyBorder="1" applyAlignment="1">
      <alignment horizontal="right"/>
    </xf>
    <xf numFmtId="0" fontId="0" fillId="0" borderId="24" xfId="0" applyBorder="1"/>
    <xf numFmtId="0" fontId="17" fillId="0" borderId="0" xfId="0" applyFont="1"/>
    <xf numFmtId="0" fontId="37" fillId="0" borderId="0" xfId="13" applyFont="1" applyAlignment="1">
      <alignment horizontal="center" vertical="top"/>
    </xf>
    <xf numFmtId="0" fontId="0" fillId="0" borderId="23" xfId="0" applyBorder="1" applyAlignment="1">
      <alignment horizontal="left"/>
    </xf>
    <xf numFmtId="0" fontId="1" fillId="0" borderId="0" xfId="13" applyAlignment="1">
      <alignment horizontal="right"/>
    </xf>
    <xf numFmtId="0" fontId="5" fillId="0" borderId="0" xfId="13" applyFont="1"/>
    <xf numFmtId="0" fontId="2" fillId="0" borderId="0" xfId="13" applyFont="1" applyAlignment="1">
      <alignment vertical="center"/>
    </xf>
    <xf numFmtId="0" fontId="3" fillId="0" borderId="0" xfId="13" applyFont="1" applyAlignment="1">
      <alignment horizontal="left" vertical="center"/>
    </xf>
    <xf numFmtId="0" fontId="2" fillId="0" borderId="0" xfId="13" applyFont="1" applyAlignment="1">
      <alignment horizontal="center" vertical="center"/>
    </xf>
    <xf numFmtId="9" fontId="5" fillId="0" borderId="0" xfId="13" applyNumberFormat="1" applyFont="1"/>
    <xf numFmtId="0" fontId="5" fillId="0" borderId="0" xfId="13" applyFont="1" applyAlignment="1">
      <alignment horizontal="center"/>
    </xf>
    <xf numFmtId="0" fontId="39" fillId="0" borderId="0" xfId="0" applyFont="1" applyAlignment="1">
      <alignment horizontal="left" wrapText="1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wrapText="1"/>
      <protection locked="0"/>
    </xf>
    <xf numFmtId="0" fontId="40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40" fillId="0" borderId="0" xfId="0" applyFont="1" applyAlignment="1" applyProtection="1">
      <alignment wrapText="1"/>
      <protection locked="0"/>
    </xf>
    <xf numFmtId="0" fontId="40" fillId="0" borderId="0" xfId="0" applyFont="1" applyAlignment="1" applyProtection="1">
      <alignment horizontal="center" wrapText="1"/>
      <protection locked="0"/>
    </xf>
    <xf numFmtId="0" fontId="5" fillId="0" borderId="25" xfId="0" applyFont="1" applyBorder="1" applyProtection="1">
      <protection locked="0"/>
    </xf>
    <xf numFmtId="0" fontId="5" fillId="0" borderId="26" xfId="0" applyFont="1" applyBorder="1" applyAlignment="1" applyProtection="1">
      <alignment wrapText="1"/>
      <protection locked="0"/>
    </xf>
    <xf numFmtId="0" fontId="5" fillId="0" borderId="26" xfId="0" applyFont="1" applyBorder="1" applyProtection="1">
      <protection locked="0"/>
    </xf>
    <xf numFmtId="0" fontId="41" fillId="9" borderId="22" xfId="0" applyFont="1" applyFill="1" applyBorder="1" applyAlignment="1" applyProtection="1">
      <alignment horizontal="center" vertical="center" wrapText="1"/>
      <protection locked="0"/>
    </xf>
    <xf numFmtId="0" fontId="40" fillId="9" borderId="22" xfId="0" applyFont="1" applyFill="1" applyBorder="1" applyAlignment="1" applyProtection="1">
      <alignment horizontal="center" vertical="center" wrapText="1"/>
      <protection locked="0"/>
    </xf>
    <xf numFmtId="49" fontId="4" fillId="9" borderId="22" xfId="3" applyNumberFormat="1" applyFont="1" applyFill="1" applyBorder="1" applyAlignment="1">
      <alignment horizontal="center" vertical="center" wrapText="1"/>
    </xf>
    <xf numFmtId="0" fontId="41" fillId="9" borderId="22" xfId="0" applyFont="1" applyFill="1" applyBorder="1" applyAlignment="1" applyProtection="1">
      <alignment horizontal="center" vertical="top" wrapText="1"/>
      <protection locked="0"/>
    </xf>
    <xf numFmtId="9" fontId="41" fillId="9" borderId="22" xfId="22" applyFont="1" applyFill="1" applyBorder="1" applyAlignment="1" applyProtection="1">
      <alignment horizontal="center" vertical="center" wrapText="1"/>
      <protection locked="0"/>
    </xf>
    <xf numFmtId="0" fontId="42" fillId="0" borderId="0" xfId="0" applyFont="1" applyAlignment="1" applyProtection="1">
      <alignment horizontal="center" wrapText="1"/>
      <protection locked="0"/>
    </xf>
    <xf numFmtId="0" fontId="5" fillId="7" borderId="23" xfId="0" applyFont="1" applyFill="1" applyBorder="1" applyAlignment="1" applyProtection="1">
      <alignment horizontal="center" vertical="center" wrapText="1"/>
      <protection locked="0"/>
    </xf>
    <xf numFmtId="0" fontId="43" fillId="0" borderId="9" xfId="0" applyFont="1" applyBorder="1" applyAlignment="1">
      <alignment horizontal="left" vertical="center" wrapText="1"/>
    </xf>
    <xf numFmtId="0" fontId="44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5" fillId="7" borderId="2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top" wrapText="1"/>
    </xf>
    <xf numFmtId="0" fontId="40" fillId="9" borderId="7" xfId="0" applyFont="1" applyFill="1" applyBorder="1" applyAlignment="1">
      <alignment horizontal="right" vertical="top"/>
    </xf>
    <xf numFmtId="0" fontId="40" fillId="9" borderId="15" xfId="0" applyFont="1" applyFill="1" applyBorder="1" applyAlignment="1">
      <alignment horizontal="right" vertical="top"/>
    </xf>
    <xf numFmtId="0" fontId="40" fillId="9" borderId="8" xfId="0" applyFont="1" applyFill="1" applyBorder="1" applyAlignment="1">
      <alignment horizontal="right" vertical="top"/>
    </xf>
    <xf numFmtId="0" fontId="5" fillId="0" borderId="2" xfId="0" applyFont="1" applyBorder="1" applyAlignment="1">
      <alignment vertical="top"/>
    </xf>
    <xf numFmtId="0" fontId="40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center"/>
    </xf>
    <xf numFmtId="0" fontId="5" fillId="7" borderId="0" xfId="0" applyFont="1" applyFill="1" applyAlignment="1" applyProtection="1">
      <alignment horizontal="right" vertical="top" wrapText="1"/>
      <protection locked="0"/>
    </xf>
    <xf numFmtId="0" fontId="5" fillId="0" borderId="0" xfId="0" applyFont="1" applyAlignment="1">
      <alignment vertical="top" wrapText="1"/>
    </xf>
    <xf numFmtId="0" fontId="5" fillId="0" borderId="0" xfId="0" applyFont="1" applyAlignment="1" applyProtection="1">
      <alignment horizontal="center" vertical="top"/>
      <protection locked="0"/>
    </xf>
    <xf numFmtId="0" fontId="5" fillId="7" borderId="28" xfId="0" applyFont="1" applyFill="1" applyBorder="1" applyAlignment="1" applyProtection="1">
      <alignment horizontal="right" vertical="top" wrapText="1"/>
      <protection locked="0"/>
    </xf>
    <xf numFmtId="0" fontId="40" fillId="0" borderId="0" xfId="0" applyFont="1" applyAlignment="1">
      <alignment vertical="top" wrapText="1"/>
    </xf>
    <xf numFmtId="0" fontId="40" fillId="0" borderId="0" xfId="0" applyFont="1" applyAlignment="1" applyProtection="1">
      <alignment horizontal="center" vertical="top"/>
      <protection locked="0"/>
    </xf>
    <xf numFmtId="0" fontId="40" fillId="0" borderId="0" xfId="0" applyFont="1" applyAlignment="1">
      <alignment vertical="top"/>
    </xf>
    <xf numFmtId="0" fontId="40" fillId="0" borderId="0" xfId="0" applyFont="1" applyAlignment="1">
      <alignment vertical="center"/>
    </xf>
    <xf numFmtId="0" fontId="40" fillId="0" borderId="0" xfId="0" applyFont="1" applyAlignment="1">
      <alignment horizontal="left" vertical="center" wrapText="1"/>
    </xf>
  </cellXfs>
  <cellStyles count="23">
    <cellStyle name="Excel Built-in Normal" xfId="12" xr:uid="{00000000-0005-0000-0000-000000000000}"/>
    <cellStyle name="Excel Built-in Normal 2" xfId="21" xr:uid="{3C714360-6527-4639-A4CF-88BBDD0C7E15}"/>
    <cellStyle name="Normalny" xfId="0" builtinId="0"/>
    <cellStyle name="Normalny 2" xfId="14" xr:uid="{00000000-0005-0000-0000-000002000000}"/>
    <cellStyle name="Normalny 3" xfId="16" xr:uid="{00000000-0005-0000-0000-000003000000}"/>
    <cellStyle name="Normalny 4" xfId="17" xr:uid="{00000000-0005-0000-0000-000004000000}"/>
    <cellStyle name="Normalny 4 2" xfId="20" xr:uid="{ADC9884B-9A45-4B96-A0ED-84BD0D9D45F2}"/>
    <cellStyle name="Normalny_Alchem 03 szkło laboratoryjne" xfId="11" xr:uid="{00000000-0005-0000-0000-000005000000}"/>
    <cellStyle name="Normalny_Arkusz2" xfId="5" xr:uid="{00000000-0005-0000-0000-000006000000}"/>
    <cellStyle name="Normalny_Cezal Poznań zad. IV płyn do mycia" xfId="7" xr:uid="{00000000-0005-0000-0000-000007000000}"/>
    <cellStyle name="Normalny_Cezal Poznań zad. IV płyn do mycia 2" xfId="18" xr:uid="{45EC1A8B-27DB-43B0-8F34-6D2F3FB4C15D}"/>
    <cellStyle name="Normalny_FC 01" xfId="10" xr:uid="{00000000-0005-0000-0000-000008000000}"/>
    <cellStyle name="Normalny_FC 01_Przetarg 2010 odczynniki" xfId="1" xr:uid="{00000000-0005-0000-0000-000009000000}"/>
    <cellStyle name="Normalny_FC 01_Zadanie I" xfId="2" xr:uid="{00000000-0005-0000-0000-00000A000000}"/>
    <cellStyle name="Normalny_FC 01_Załącznik FC-01 odczynniki chemiczne" xfId="3" xr:uid="{00000000-0005-0000-0000-00000B000000}"/>
    <cellStyle name="Normalny_POCH" xfId="9" xr:uid="{00000000-0005-0000-0000-00000C000000}"/>
    <cellStyle name="Normalny_POCH_Załącznik FC- 06 materiały dodatkowe chemia" xfId="8" xr:uid="{00000000-0005-0000-0000-00000D000000}"/>
    <cellStyle name="Normalny_wykaz zakupów_II IV VI" xfId="19" xr:uid="{3F8DF837-3507-4592-A96F-5E0846728891}"/>
    <cellStyle name="Normalny_Załącznik FC -03 szkło laboratoryjne" xfId="6" xr:uid="{00000000-0005-0000-0000-00000F000000}"/>
    <cellStyle name="Procentowy" xfId="22" builtinId="5"/>
    <cellStyle name="TableStyleLight1" xfId="13" xr:uid="{00000000-0005-0000-0000-000010000000}"/>
    <cellStyle name="TableStyleLight1 2" xfId="15" xr:uid="{00000000-0005-0000-0000-000011000000}"/>
    <cellStyle name="Walutowy_FC I Chemag" xfId="4" xr:uid="{00000000-0005-0000-0000-000012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rgb="FFFF33CC"/>
    <pageSetUpPr fitToPage="1"/>
  </sheetPr>
  <dimension ref="A1:M64"/>
  <sheetViews>
    <sheetView zoomScale="90" zoomScaleNormal="90" zoomScaleSheetLayoutView="100" workbookViewId="0">
      <selection activeCell="F18" sqref="F18"/>
    </sheetView>
  </sheetViews>
  <sheetFormatPr defaultColWidth="9" defaultRowHeight="12.75"/>
  <cols>
    <col min="1" max="1" width="3.7109375" style="2" customWidth="1"/>
    <col min="2" max="2" width="58.140625" style="2" customWidth="1"/>
    <col min="3" max="3" width="11.7109375" style="15" customWidth="1"/>
    <col min="4" max="5" width="9.28515625" style="2" customWidth="1"/>
    <col min="6" max="6" width="12.42578125" style="5" bestFit="1" customWidth="1"/>
    <col min="7" max="7" width="22.7109375" style="6" bestFit="1" customWidth="1"/>
    <col min="8" max="8" width="6.5703125" style="7" bestFit="1" customWidth="1"/>
    <col min="9" max="9" width="11.7109375" style="2" customWidth="1"/>
    <col min="10" max="10" width="11.5703125" style="2" customWidth="1"/>
    <col min="11" max="11" width="10.140625" style="2" bestFit="1" customWidth="1"/>
    <col min="12" max="13" width="11.42578125" style="2" customWidth="1"/>
    <col min="14" max="16384" width="9" style="2"/>
  </cols>
  <sheetData>
    <row r="1" spans="1:13" ht="15">
      <c r="A1" s="1"/>
      <c r="C1" s="12"/>
      <c r="D1" s="4"/>
      <c r="E1" s="3"/>
      <c r="G1" s="14" t="s">
        <v>0</v>
      </c>
    </row>
    <row r="2" spans="1:13" ht="15">
      <c r="A2" s="1"/>
      <c r="B2" s="8" t="s">
        <v>1</v>
      </c>
      <c r="C2" s="12"/>
      <c r="D2" s="4"/>
      <c r="E2" s="3"/>
    </row>
    <row r="3" spans="1:13" ht="15">
      <c r="A3" s="1"/>
      <c r="B3" s="8"/>
      <c r="C3" s="12"/>
      <c r="D3" s="4"/>
      <c r="E3" s="3"/>
    </row>
    <row r="4" spans="1:13" ht="15">
      <c r="A4" s="1"/>
      <c r="B4" s="8" t="s">
        <v>246</v>
      </c>
      <c r="C4" s="12"/>
      <c r="D4" s="4"/>
      <c r="E4" s="3"/>
    </row>
    <row r="5" spans="1:13" ht="15">
      <c r="A5" s="237" t="s">
        <v>42</v>
      </c>
      <c r="B5" s="237"/>
      <c r="C5" s="237"/>
      <c r="D5" s="237"/>
      <c r="E5" s="237"/>
      <c r="F5" s="237"/>
      <c r="G5" s="237"/>
      <c r="H5" s="237"/>
      <c r="I5" s="237"/>
    </row>
    <row r="6" spans="1:13" ht="15">
      <c r="A6" s="237" t="s">
        <v>2</v>
      </c>
      <c r="B6" s="237"/>
      <c r="C6" s="237"/>
      <c r="D6" s="237"/>
      <c r="E6" s="237"/>
      <c r="F6" s="237"/>
      <c r="G6" s="237"/>
      <c r="H6" s="237"/>
      <c r="I6" s="237"/>
    </row>
    <row r="7" spans="1:13" ht="15">
      <c r="A7" s="150"/>
      <c r="C7" s="151"/>
      <c r="D7" s="152"/>
      <c r="E7" s="152"/>
    </row>
    <row r="8" spans="1:13" s="9" customFormat="1" ht="45">
      <c r="A8" s="126" t="s">
        <v>3</v>
      </c>
      <c r="B8" s="127" t="s">
        <v>4</v>
      </c>
      <c r="C8" s="127" t="s">
        <v>5</v>
      </c>
      <c r="D8" s="127" t="s">
        <v>6</v>
      </c>
      <c r="E8" s="127" t="s">
        <v>7</v>
      </c>
      <c r="F8" s="128" t="s">
        <v>10</v>
      </c>
      <c r="G8" s="129" t="s">
        <v>41</v>
      </c>
      <c r="H8" s="127" t="s">
        <v>8</v>
      </c>
      <c r="I8" s="127" t="s">
        <v>9</v>
      </c>
      <c r="K8" s="103"/>
      <c r="L8" s="103"/>
    </row>
    <row r="9" spans="1:13" ht="28.5" customHeight="1">
      <c r="A9" s="199">
        <v>1</v>
      </c>
      <c r="B9" s="200" t="s">
        <v>106</v>
      </c>
      <c r="C9" s="201">
        <v>500</v>
      </c>
      <c r="D9" s="202" t="s">
        <v>12</v>
      </c>
      <c r="E9" s="201">
        <v>3</v>
      </c>
      <c r="F9" s="18"/>
      <c r="G9" s="121"/>
      <c r="H9" s="119"/>
      <c r="I9" s="18"/>
      <c r="J9" s="10"/>
      <c r="K9" s="10"/>
      <c r="M9" s="10"/>
    </row>
    <row r="10" spans="1:13" ht="15" customHeight="1">
      <c r="A10" s="199">
        <f>A9+1</f>
        <v>2</v>
      </c>
      <c r="B10" s="203" t="s">
        <v>133</v>
      </c>
      <c r="C10" s="201">
        <v>100</v>
      </c>
      <c r="D10" s="202" t="s">
        <v>12</v>
      </c>
      <c r="E10" s="201">
        <v>1</v>
      </c>
      <c r="F10" s="18"/>
      <c r="G10" s="121"/>
      <c r="H10" s="119"/>
      <c r="I10" s="18"/>
      <c r="J10" s="10"/>
      <c r="K10" s="10"/>
      <c r="M10" s="10"/>
    </row>
    <row r="11" spans="1:13" ht="15" customHeight="1">
      <c r="A11" s="199">
        <f t="shared" ref="A11:A43" si="0">A10+1</f>
        <v>3</v>
      </c>
      <c r="B11" s="203" t="s">
        <v>223</v>
      </c>
      <c r="C11" s="201" t="s">
        <v>17</v>
      </c>
      <c r="D11" s="202" t="s">
        <v>12</v>
      </c>
      <c r="E11" s="201">
        <v>1</v>
      </c>
      <c r="F11" s="18"/>
      <c r="G11" s="121"/>
      <c r="H11" s="119"/>
      <c r="I11" s="18"/>
      <c r="J11" s="10"/>
      <c r="K11" s="10"/>
      <c r="M11" s="10"/>
    </row>
    <row r="12" spans="1:13" ht="15" customHeight="1">
      <c r="A12" s="199">
        <f t="shared" si="0"/>
        <v>4</v>
      </c>
      <c r="B12" s="203" t="s">
        <v>224</v>
      </c>
      <c r="C12" s="201" t="s">
        <v>18</v>
      </c>
      <c r="D12" s="202" t="s">
        <v>19</v>
      </c>
      <c r="E12" s="201">
        <v>1</v>
      </c>
      <c r="F12" s="18"/>
      <c r="G12" s="121"/>
      <c r="H12" s="119"/>
      <c r="I12" s="18"/>
      <c r="J12" s="10"/>
      <c r="K12" s="10"/>
      <c r="M12" s="10"/>
    </row>
    <row r="13" spans="1:13" ht="15" customHeight="1">
      <c r="A13" s="199">
        <f t="shared" si="0"/>
        <v>5</v>
      </c>
      <c r="B13" s="204" t="s">
        <v>20</v>
      </c>
      <c r="C13" s="205" t="s">
        <v>21</v>
      </c>
      <c r="D13" s="206" t="s">
        <v>19</v>
      </c>
      <c r="E13" s="201">
        <v>5</v>
      </c>
      <c r="F13" s="18"/>
      <c r="G13" s="121"/>
      <c r="H13" s="119"/>
      <c r="I13" s="18"/>
      <c r="J13" s="10"/>
      <c r="K13" s="10"/>
      <c r="M13" s="10"/>
    </row>
    <row r="14" spans="1:13" ht="15" customHeight="1">
      <c r="A14" s="199">
        <f t="shared" si="0"/>
        <v>6</v>
      </c>
      <c r="B14" s="204" t="s">
        <v>225</v>
      </c>
      <c r="C14" s="205">
        <v>50</v>
      </c>
      <c r="D14" s="206" t="s">
        <v>12</v>
      </c>
      <c r="E14" s="201">
        <v>1</v>
      </c>
      <c r="F14" s="18"/>
      <c r="G14" s="121"/>
      <c r="H14" s="119"/>
      <c r="I14" s="18"/>
      <c r="J14" s="10"/>
      <c r="K14" s="10"/>
      <c r="M14" s="10"/>
    </row>
    <row r="15" spans="1:13" ht="15" customHeight="1">
      <c r="A15" s="199">
        <f t="shared" si="0"/>
        <v>7</v>
      </c>
      <c r="B15" s="207" t="s">
        <v>156</v>
      </c>
      <c r="C15" s="208" t="s">
        <v>23</v>
      </c>
      <c r="D15" s="208" t="s">
        <v>12</v>
      </c>
      <c r="E15" s="201">
        <v>1</v>
      </c>
      <c r="F15" s="18"/>
      <c r="G15" s="121"/>
      <c r="H15" s="119"/>
      <c r="I15" s="18"/>
      <c r="J15" s="10"/>
      <c r="K15" s="10"/>
      <c r="M15" s="10"/>
    </row>
    <row r="16" spans="1:13" ht="15" customHeight="1">
      <c r="A16" s="199">
        <f t="shared" si="0"/>
        <v>8</v>
      </c>
      <c r="B16" s="204" t="s">
        <v>24</v>
      </c>
      <c r="C16" s="205" t="s">
        <v>25</v>
      </c>
      <c r="D16" s="206" t="s">
        <v>12</v>
      </c>
      <c r="E16" s="201">
        <v>2</v>
      </c>
      <c r="F16" s="18"/>
      <c r="G16" s="121"/>
      <c r="H16" s="119"/>
      <c r="I16" s="18"/>
      <c r="J16" s="10"/>
      <c r="K16" s="10"/>
      <c r="M16" s="10"/>
    </row>
    <row r="17" spans="1:13" ht="15" customHeight="1">
      <c r="A17" s="199">
        <f t="shared" si="0"/>
        <v>9</v>
      </c>
      <c r="B17" s="203" t="s">
        <v>26</v>
      </c>
      <c r="C17" s="201" t="s">
        <v>22</v>
      </c>
      <c r="D17" s="202" t="s">
        <v>12</v>
      </c>
      <c r="E17" s="201">
        <v>1</v>
      </c>
      <c r="F17" s="18"/>
      <c r="G17" s="121"/>
      <c r="H17" s="119"/>
      <c r="I17" s="18"/>
      <c r="J17" s="10"/>
      <c r="K17" s="10"/>
      <c r="M17" s="10"/>
    </row>
    <row r="18" spans="1:13" ht="15" customHeight="1">
      <c r="A18" s="199">
        <f t="shared" si="0"/>
        <v>10</v>
      </c>
      <c r="B18" s="204" t="s">
        <v>27</v>
      </c>
      <c r="C18" s="205" t="s">
        <v>21</v>
      </c>
      <c r="D18" s="206" t="s">
        <v>12</v>
      </c>
      <c r="E18" s="201">
        <v>1</v>
      </c>
      <c r="F18" s="18"/>
      <c r="G18" s="121"/>
      <c r="H18" s="119"/>
      <c r="I18" s="18"/>
      <c r="J18" s="10"/>
      <c r="K18" s="10"/>
      <c r="M18" s="10"/>
    </row>
    <row r="19" spans="1:13" ht="15" customHeight="1">
      <c r="A19" s="199">
        <f t="shared" si="0"/>
        <v>11</v>
      </c>
      <c r="B19" s="203" t="s">
        <v>134</v>
      </c>
      <c r="C19" s="201">
        <v>10</v>
      </c>
      <c r="D19" s="202" t="s">
        <v>12</v>
      </c>
      <c r="E19" s="201">
        <v>1</v>
      </c>
      <c r="F19" s="18"/>
      <c r="G19" s="121"/>
      <c r="H19" s="119"/>
      <c r="I19" s="18"/>
      <c r="J19" s="10"/>
      <c r="K19" s="10"/>
      <c r="M19" s="10"/>
    </row>
    <row r="20" spans="1:13" ht="15" customHeight="1">
      <c r="A20" s="199">
        <f t="shared" si="0"/>
        <v>12</v>
      </c>
      <c r="B20" s="204" t="s">
        <v>153</v>
      </c>
      <c r="C20" s="205">
        <v>100</v>
      </c>
      <c r="D20" s="206" t="s">
        <v>12</v>
      </c>
      <c r="E20" s="201">
        <v>1</v>
      </c>
      <c r="F20" s="18"/>
      <c r="G20" s="121"/>
      <c r="H20" s="119"/>
      <c r="I20" s="18"/>
      <c r="J20" s="10"/>
      <c r="K20" s="10"/>
      <c r="M20" s="10"/>
    </row>
    <row r="21" spans="1:13" ht="15" customHeight="1">
      <c r="A21" s="199">
        <f t="shared" si="0"/>
        <v>13</v>
      </c>
      <c r="B21" s="203" t="s">
        <v>105</v>
      </c>
      <c r="C21" s="201">
        <v>100</v>
      </c>
      <c r="D21" s="202" t="s">
        <v>12</v>
      </c>
      <c r="E21" s="201">
        <v>2</v>
      </c>
      <c r="F21" s="18"/>
      <c r="G21" s="121"/>
      <c r="H21" s="119"/>
      <c r="I21" s="18"/>
      <c r="J21" s="10"/>
      <c r="K21" s="10"/>
      <c r="M21" s="10"/>
    </row>
    <row r="22" spans="1:13" ht="15" customHeight="1">
      <c r="A22" s="199">
        <f t="shared" si="0"/>
        <v>14</v>
      </c>
      <c r="B22" s="203" t="s">
        <v>29</v>
      </c>
      <c r="C22" s="201">
        <v>1000</v>
      </c>
      <c r="D22" s="202" t="s">
        <v>19</v>
      </c>
      <c r="E22" s="201">
        <v>2</v>
      </c>
      <c r="F22" s="18"/>
      <c r="G22" s="121"/>
      <c r="H22" s="119"/>
      <c r="I22" s="18"/>
      <c r="J22" s="10"/>
      <c r="K22" s="10"/>
      <c r="M22" s="10"/>
    </row>
    <row r="23" spans="1:13" ht="15" customHeight="1">
      <c r="A23" s="199">
        <f t="shared" si="0"/>
        <v>15</v>
      </c>
      <c r="B23" s="203" t="s">
        <v>226</v>
      </c>
      <c r="C23" s="201">
        <v>500</v>
      </c>
      <c r="D23" s="202" t="s">
        <v>19</v>
      </c>
      <c r="E23" s="201">
        <v>1</v>
      </c>
      <c r="F23" s="18"/>
      <c r="G23" s="121"/>
      <c r="H23" s="119"/>
      <c r="I23" s="18"/>
      <c r="J23" s="10"/>
      <c r="K23" s="10"/>
      <c r="M23" s="10"/>
    </row>
    <row r="24" spans="1:13" ht="15" customHeight="1">
      <c r="A24" s="199">
        <f t="shared" si="0"/>
        <v>16</v>
      </c>
      <c r="B24" s="203" t="s">
        <v>30</v>
      </c>
      <c r="C24" s="201">
        <v>1000</v>
      </c>
      <c r="D24" s="202" t="s">
        <v>19</v>
      </c>
      <c r="E24" s="201">
        <v>1</v>
      </c>
      <c r="F24" s="18"/>
      <c r="G24" s="121"/>
      <c r="H24" s="119"/>
      <c r="I24" s="18"/>
      <c r="J24" s="10"/>
      <c r="K24" s="10"/>
      <c r="M24" s="10"/>
    </row>
    <row r="25" spans="1:13" ht="15" customHeight="1">
      <c r="A25" s="199">
        <f t="shared" si="0"/>
        <v>17</v>
      </c>
      <c r="B25" s="203" t="s">
        <v>61</v>
      </c>
      <c r="C25" s="201">
        <v>1</v>
      </c>
      <c r="D25" s="202" t="s">
        <v>28</v>
      </c>
      <c r="E25" s="201">
        <v>4</v>
      </c>
      <c r="F25" s="18"/>
      <c r="G25" s="121"/>
      <c r="H25" s="119"/>
      <c r="I25" s="18"/>
      <c r="J25" s="10"/>
      <c r="K25" s="10"/>
      <c r="M25" s="10"/>
    </row>
    <row r="26" spans="1:13" ht="15" customHeight="1">
      <c r="A26" s="199">
        <f t="shared" si="0"/>
        <v>18</v>
      </c>
      <c r="B26" s="203" t="s">
        <v>227</v>
      </c>
      <c r="C26" s="201">
        <v>1</v>
      </c>
      <c r="D26" s="202" t="s">
        <v>28</v>
      </c>
      <c r="E26" s="201">
        <v>1</v>
      </c>
      <c r="F26" s="18"/>
      <c r="G26" s="121"/>
      <c r="H26" s="119"/>
      <c r="I26" s="18"/>
      <c r="J26" s="10"/>
      <c r="K26" s="10"/>
      <c r="M26" s="10"/>
    </row>
    <row r="27" spans="1:13" ht="15" customHeight="1">
      <c r="A27" s="199">
        <f t="shared" si="0"/>
        <v>19</v>
      </c>
      <c r="B27" s="203" t="s">
        <v>31</v>
      </c>
      <c r="C27" s="201">
        <v>500</v>
      </c>
      <c r="D27" s="202" t="s">
        <v>19</v>
      </c>
      <c r="E27" s="201">
        <v>1</v>
      </c>
      <c r="F27" s="18"/>
      <c r="G27" s="121"/>
      <c r="H27" s="119"/>
      <c r="I27" s="18"/>
      <c r="J27" s="10"/>
      <c r="K27" s="10"/>
      <c r="M27" s="10"/>
    </row>
    <row r="28" spans="1:13" ht="15" customHeight="1">
      <c r="A28" s="199">
        <f t="shared" si="0"/>
        <v>20</v>
      </c>
      <c r="B28" s="203" t="s">
        <v>228</v>
      </c>
      <c r="C28" s="209">
        <v>100</v>
      </c>
      <c r="D28" s="25" t="s">
        <v>12</v>
      </c>
      <c r="E28" s="210">
        <v>1</v>
      </c>
      <c r="F28" s="18"/>
      <c r="G28" s="121"/>
      <c r="H28" s="119"/>
      <c r="I28" s="18"/>
      <c r="J28" s="10"/>
      <c r="K28" s="10"/>
      <c r="M28" s="10"/>
    </row>
    <row r="29" spans="1:13" ht="15" customHeight="1">
      <c r="A29" s="199">
        <f t="shared" si="0"/>
        <v>21</v>
      </c>
      <c r="B29" s="203" t="s">
        <v>32</v>
      </c>
      <c r="C29" s="201">
        <v>500</v>
      </c>
      <c r="D29" s="202" t="s">
        <v>19</v>
      </c>
      <c r="E29" s="201">
        <v>1</v>
      </c>
      <c r="F29" s="18"/>
      <c r="G29" s="121"/>
      <c r="H29" s="119"/>
      <c r="I29" s="18"/>
      <c r="J29" s="10"/>
      <c r="K29" s="10"/>
      <c r="M29" s="10"/>
    </row>
    <row r="30" spans="1:13" ht="15" customHeight="1">
      <c r="A30" s="199">
        <f t="shared" si="0"/>
        <v>22</v>
      </c>
      <c r="B30" s="204" t="s">
        <v>33</v>
      </c>
      <c r="C30" s="205" t="s">
        <v>18</v>
      </c>
      <c r="D30" s="206" t="s">
        <v>12</v>
      </c>
      <c r="E30" s="201">
        <v>1</v>
      </c>
      <c r="F30" s="18"/>
      <c r="G30" s="121"/>
      <c r="H30" s="119"/>
      <c r="I30" s="18"/>
      <c r="J30" s="10"/>
      <c r="K30" s="10"/>
      <c r="M30" s="10"/>
    </row>
    <row r="31" spans="1:13" ht="15" customHeight="1">
      <c r="A31" s="199">
        <f t="shared" si="0"/>
        <v>23</v>
      </c>
      <c r="B31" s="204" t="s">
        <v>34</v>
      </c>
      <c r="C31" s="205" t="s">
        <v>21</v>
      </c>
      <c r="D31" s="206" t="s">
        <v>19</v>
      </c>
      <c r="E31" s="201">
        <v>1</v>
      </c>
      <c r="F31" s="18"/>
      <c r="G31" s="121"/>
      <c r="H31" s="119"/>
      <c r="I31" s="18"/>
      <c r="J31" s="10"/>
      <c r="K31" s="10"/>
      <c r="M31" s="10"/>
    </row>
    <row r="32" spans="1:13" ht="32.25" customHeight="1">
      <c r="A32" s="199">
        <f t="shared" si="0"/>
        <v>24</v>
      </c>
      <c r="B32" s="203" t="s">
        <v>90</v>
      </c>
      <c r="C32" s="201">
        <v>10</v>
      </c>
      <c r="D32" s="202" t="s">
        <v>12</v>
      </c>
      <c r="E32" s="201">
        <v>1</v>
      </c>
      <c r="F32" s="18"/>
      <c r="G32" s="121"/>
      <c r="H32" s="119"/>
      <c r="I32" s="18"/>
      <c r="J32" s="10"/>
      <c r="K32" s="10"/>
      <c r="M32" s="10"/>
    </row>
    <row r="33" spans="1:13" ht="15" customHeight="1">
      <c r="A33" s="199">
        <f t="shared" si="0"/>
        <v>25</v>
      </c>
      <c r="B33" s="203" t="s">
        <v>35</v>
      </c>
      <c r="C33" s="201">
        <v>50</v>
      </c>
      <c r="D33" s="202" t="s">
        <v>19</v>
      </c>
      <c r="E33" s="201">
        <v>1</v>
      </c>
      <c r="F33" s="18"/>
      <c r="G33" s="121"/>
      <c r="H33" s="119"/>
      <c r="I33" s="18"/>
      <c r="J33" s="10"/>
      <c r="K33" s="10"/>
      <c r="M33" s="10"/>
    </row>
    <row r="34" spans="1:13" ht="15" customHeight="1">
      <c r="A34" s="199">
        <f t="shared" si="0"/>
        <v>26</v>
      </c>
      <c r="B34" s="203" t="s">
        <v>36</v>
      </c>
      <c r="C34" s="201">
        <v>250</v>
      </c>
      <c r="D34" s="202" t="s">
        <v>19</v>
      </c>
      <c r="E34" s="201">
        <v>1</v>
      </c>
      <c r="F34" s="18"/>
      <c r="G34" s="121"/>
      <c r="H34" s="119"/>
      <c r="I34" s="18"/>
      <c r="J34" s="10"/>
      <c r="K34" s="10"/>
      <c r="M34" s="10"/>
    </row>
    <row r="35" spans="1:13" ht="15" customHeight="1">
      <c r="A35" s="199">
        <f t="shared" si="0"/>
        <v>27</v>
      </c>
      <c r="B35" s="204" t="s">
        <v>107</v>
      </c>
      <c r="C35" s="205" t="s">
        <v>21</v>
      </c>
      <c r="D35" s="206" t="s">
        <v>12</v>
      </c>
      <c r="E35" s="201">
        <v>2</v>
      </c>
      <c r="F35" s="18"/>
      <c r="G35" s="121"/>
      <c r="H35" s="119"/>
      <c r="I35" s="18"/>
      <c r="J35" s="10"/>
      <c r="K35" s="10"/>
      <c r="M35" s="10"/>
    </row>
    <row r="36" spans="1:13" ht="15" customHeight="1">
      <c r="A36" s="199">
        <f t="shared" si="0"/>
        <v>28</v>
      </c>
      <c r="B36" s="207" t="s">
        <v>135</v>
      </c>
      <c r="C36" s="208" t="s">
        <v>17</v>
      </c>
      <c r="D36" s="211" t="s">
        <v>12</v>
      </c>
      <c r="E36" s="201">
        <v>1</v>
      </c>
      <c r="F36" s="18"/>
      <c r="G36" s="121"/>
      <c r="H36" s="119"/>
      <c r="I36" s="18"/>
      <c r="J36" s="10"/>
      <c r="K36" s="10"/>
      <c r="M36" s="10"/>
    </row>
    <row r="37" spans="1:13" ht="15" customHeight="1">
      <c r="A37" s="199">
        <f t="shared" si="0"/>
        <v>29</v>
      </c>
      <c r="B37" s="207" t="s">
        <v>154</v>
      </c>
      <c r="C37" s="208" t="s">
        <v>23</v>
      </c>
      <c r="D37" s="208" t="s">
        <v>19</v>
      </c>
      <c r="E37" s="201">
        <v>1</v>
      </c>
      <c r="F37" s="18"/>
      <c r="G37" s="121"/>
      <c r="H37" s="119"/>
      <c r="I37" s="18"/>
      <c r="J37" s="10"/>
      <c r="K37" s="10"/>
      <c r="M37" s="10"/>
    </row>
    <row r="38" spans="1:13" ht="15" customHeight="1">
      <c r="A38" s="199">
        <f t="shared" si="0"/>
        <v>30</v>
      </c>
      <c r="B38" s="204" t="s">
        <v>91</v>
      </c>
      <c r="C38" s="212" t="s">
        <v>17</v>
      </c>
      <c r="D38" s="206" t="s">
        <v>12</v>
      </c>
      <c r="E38" s="201">
        <v>1</v>
      </c>
      <c r="F38" s="18"/>
      <c r="G38" s="121"/>
      <c r="H38" s="119"/>
      <c r="I38" s="18"/>
      <c r="J38" s="10"/>
      <c r="K38" s="10"/>
      <c r="M38" s="10"/>
    </row>
    <row r="39" spans="1:13" ht="15" customHeight="1">
      <c r="A39" s="199">
        <f t="shared" si="0"/>
        <v>31</v>
      </c>
      <c r="B39" s="203" t="s">
        <v>37</v>
      </c>
      <c r="C39" s="201">
        <v>100</v>
      </c>
      <c r="D39" s="202" t="s">
        <v>12</v>
      </c>
      <c r="E39" s="201">
        <v>1</v>
      </c>
      <c r="F39" s="18"/>
      <c r="G39" s="121"/>
      <c r="H39" s="119"/>
      <c r="I39" s="18"/>
      <c r="J39" s="10"/>
      <c r="K39" s="10"/>
      <c r="M39" s="10"/>
    </row>
    <row r="40" spans="1:13" ht="15" customHeight="1">
      <c r="A40" s="199">
        <f t="shared" si="0"/>
        <v>32</v>
      </c>
      <c r="B40" s="203" t="s">
        <v>229</v>
      </c>
      <c r="C40" s="201">
        <v>100</v>
      </c>
      <c r="D40" s="202" t="s">
        <v>12</v>
      </c>
      <c r="E40" s="201">
        <v>1</v>
      </c>
      <c r="F40" s="18"/>
      <c r="G40" s="121"/>
      <c r="H40" s="119"/>
      <c r="I40" s="18"/>
      <c r="J40" s="10"/>
      <c r="K40" s="10"/>
      <c r="M40" s="10"/>
    </row>
    <row r="41" spans="1:13" ht="15" customHeight="1">
      <c r="A41" s="199">
        <f t="shared" si="0"/>
        <v>33</v>
      </c>
      <c r="B41" s="204" t="s">
        <v>118</v>
      </c>
      <c r="C41" s="205" t="s">
        <v>21</v>
      </c>
      <c r="D41" s="206" t="s">
        <v>19</v>
      </c>
      <c r="E41" s="201">
        <v>1</v>
      </c>
      <c r="F41" s="18"/>
      <c r="G41" s="121"/>
      <c r="H41" s="119"/>
      <c r="I41" s="18"/>
      <c r="J41" s="10"/>
      <c r="K41" s="10"/>
      <c r="M41" s="10"/>
    </row>
    <row r="42" spans="1:13" ht="15" customHeight="1">
      <c r="A42" s="213">
        <f t="shared" si="0"/>
        <v>34</v>
      </c>
      <c r="B42" s="214" t="s">
        <v>72</v>
      </c>
      <c r="C42" s="215" t="s">
        <v>18</v>
      </c>
      <c r="D42" s="216" t="s">
        <v>12</v>
      </c>
      <c r="E42" s="217">
        <v>3</v>
      </c>
      <c r="F42" s="18"/>
      <c r="G42" s="121"/>
      <c r="H42" s="218"/>
      <c r="I42" s="18"/>
      <c r="J42" s="10"/>
      <c r="K42" s="10"/>
      <c r="M42" s="10"/>
    </row>
    <row r="43" spans="1:13" ht="15" customHeight="1">
      <c r="A43" s="25">
        <f t="shared" si="0"/>
        <v>35</v>
      </c>
      <c r="B43" s="204" t="s">
        <v>230</v>
      </c>
      <c r="C43" s="205" t="s">
        <v>16</v>
      </c>
      <c r="D43" s="206" t="s">
        <v>12</v>
      </c>
      <c r="E43" s="201">
        <v>1</v>
      </c>
      <c r="F43" s="18"/>
      <c r="G43" s="121"/>
      <c r="H43" s="119"/>
      <c r="I43" s="18"/>
      <c r="J43" s="10"/>
      <c r="K43" s="10"/>
      <c r="M43" s="10"/>
    </row>
    <row r="44" spans="1:13" ht="15" customHeight="1">
      <c r="A44" s="242" t="s">
        <v>49</v>
      </c>
      <c r="B44" s="243"/>
      <c r="C44" s="243"/>
      <c r="D44" s="243"/>
      <c r="E44" s="243"/>
      <c r="F44" s="219"/>
      <c r="G44" s="220"/>
      <c r="H44" s="221"/>
      <c r="I44" s="220"/>
      <c r="J44" s="19"/>
      <c r="K44" s="19"/>
      <c r="L44" s="19"/>
      <c r="M44" s="19"/>
    </row>
    <row r="45" spans="1:13" s="33" customFormat="1" ht="15" customHeight="1">
      <c r="A45" s="26"/>
      <c r="B45" s="27"/>
      <c r="C45" s="28"/>
      <c r="D45" s="29"/>
      <c r="E45" s="29"/>
      <c r="F45" s="30"/>
      <c r="G45" s="31"/>
      <c r="H45" s="32"/>
      <c r="K45" s="62"/>
      <c r="L45" s="62"/>
      <c r="M45" s="35"/>
    </row>
    <row r="46" spans="1:13" s="33" customFormat="1" ht="15" customHeight="1">
      <c r="A46" s="26"/>
      <c r="B46" s="229" t="s">
        <v>62</v>
      </c>
      <c r="C46" s="229"/>
      <c r="D46" s="229"/>
      <c r="E46" s="229"/>
      <c r="F46" s="229"/>
      <c r="G46" s="229"/>
      <c r="H46" s="229"/>
      <c r="I46" s="229"/>
      <c r="L46" s="68"/>
      <c r="M46" s="35"/>
    </row>
    <row r="47" spans="1:13" s="33" customFormat="1" ht="15" customHeight="1">
      <c r="A47" s="26"/>
      <c r="B47" s="229" t="s">
        <v>63</v>
      </c>
      <c r="C47" s="229"/>
      <c r="D47" s="229"/>
      <c r="E47" s="229"/>
      <c r="F47" s="229"/>
      <c r="G47" s="229"/>
      <c r="H47" s="229"/>
      <c r="I47" s="229"/>
    </row>
    <row r="48" spans="1:13" s="33" customFormat="1" ht="15" customHeight="1">
      <c r="A48" s="26"/>
      <c r="B48" s="229" t="s">
        <v>64</v>
      </c>
      <c r="C48" s="229"/>
      <c r="D48" s="229"/>
      <c r="E48" s="229"/>
      <c r="F48" s="229"/>
      <c r="G48" s="229"/>
      <c r="H48" s="229"/>
      <c r="I48" s="229"/>
    </row>
    <row r="49" spans="1:9" s="33" customFormat="1" ht="15" customHeight="1">
      <c r="A49" s="26"/>
      <c r="B49" s="34"/>
      <c r="C49" s="22"/>
      <c r="E49" s="32"/>
      <c r="F49" s="21"/>
      <c r="G49" s="35"/>
      <c r="H49" s="32"/>
    </row>
    <row r="50" spans="1:9" s="33" customFormat="1" ht="15" customHeight="1">
      <c r="A50" s="22"/>
      <c r="B50" s="23" t="s">
        <v>136</v>
      </c>
      <c r="C50" s="24"/>
      <c r="D50" s="24"/>
      <c r="E50" s="24"/>
      <c r="F50" s="21"/>
      <c r="G50" s="35"/>
      <c r="H50" s="32"/>
    </row>
    <row r="51" spans="1:9" s="33" customFormat="1" ht="15" customHeight="1">
      <c r="C51" s="22"/>
      <c r="F51" s="36"/>
      <c r="G51" s="35"/>
      <c r="H51" s="32"/>
    </row>
    <row r="52" spans="1:9" s="33" customFormat="1" ht="15" customHeight="1">
      <c r="A52" s="25" t="s">
        <v>11</v>
      </c>
      <c r="B52" s="245" t="s">
        <v>38</v>
      </c>
      <c r="C52" s="246"/>
      <c r="D52" s="246"/>
      <c r="E52" s="246"/>
      <c r="F52" s="246"/>
      <c r="G52" s="246"/>
      <c r="H52" s="246"/>
      <c r="I52" s="246"/>
    </row>
    <row r="53" spans="1:9" s="33" customFormat="1" ht="15" customHeight="1">
      <c r="A53" s="25" t="s">
        <v>13</v>
      </c>
      <c r="B53" s="245" t="s">
        <v>39</v>
      </c>
      <c r="C53" s="246"/>
      <c r="D53" s="246"/>
      <c r="E53" s="246"/>
      <c r="F53" s="246"/>
      <c r="G53" s="246"/>
      <c r="H53" s="246"/>
      <c r="I53" s="246"/>
    </row>
    <row r="54" spans="1:9" s="33" customFormat="1" ht="15" customHeight="1">
      <c r="A54" s="25" t="s">
        <v>14</v>
      </c>
      <c r="B54" s="247" t="s">
        <v>40</v>
      </c>
      <c r="C54" s="247"/>
      <c r="D54" s="247"/>
      <c r="E54" s="247"/>
      <c r="F54" s="247"/>
      <c r="G54" s="247"/>
      <c r="H54" s="247"/>
      <c r="I54" s="247"/>
    </row>
    <row r="55" spans="1:9" s="33" customFormat="1" ht="30" customHeight="1">
      <c r="A55" s="25" t="s">
        <v>15</v>
      </c>
      <c r="B55" s="248" t="s">
        <v>43</v>
      </c>
      <c r="C55" s="248"/>
      <c r="D55" s="248"/>
      <c r="E55" s="248"/>
      <c r="F55" s="248"/>
      <c r="G55" s="248"/>
      <c r="H55" s="248"/>
      <c r="I55" s="248"/>
    </row>
    <row r="56" spans="1:9" s="33" customFormat="1" ht="15">
      <c r="C56" s="22"/>
      <c r="F56" s="36"/>
      <c r="G56" s="35"/>
      <c r="H56" s="32"/>
    </row>
    <row r="63" spans="1:9" ht="15">
      <c r="F63" s="244"/>
      <c r="G63" s="244"/>
      <c r="H63" s="244"/>
    </row>
    <row r="64" spans="1:9" ht="15">
      <c r="F64" s="11"/>
      <c r="G64" s="13"/>
      <c r="H64"/>
    </row>
  </sheetData>
  <mergeCells count="11">
    <mergeCell ref="A5:I5"/>
    <mergeCell ref="A44:E44"/>
    <mergeCell ref="B46:I46"/>
    <mergeCell ref="B47:I47"/>
    <mergeCell ref="B48:I48"/>
    <mergeCell ref="A6:I6"/>
    <mergeCell ref="F63:H63"/>
    <mergeCell ref="B52:I52"/>
    <mergeCell ref="B53:I53"/>
    <mergeCell ref="B54:I54"/>
    <mergeCell ref="B55:I55"/>
  </mergeCells>
  <phoneticPr fontId="0" type="noConversion"/>
  <pageMargins left="0.25" right="0.25" top="0.75" bottom="0.75" header="0.3" footer="0.3"/>
  <pageSetup paperSize="9" scale="67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C967C-360B-4889-8C1B-DAFD08FA1312}">
  <sheetPr>
    <tabColor rgb="FFFF33CC"/>
    <pageSetUpPr fitToPage="1"/>
  </sheetPr>
  <dimension ref="A1:I32"/>
  <sheetViews>
    <sheetView tabSelected="1" workbookViewId="0">
      <selection activeCell="D42" sqref="D42"/>
    </sheetView>
  </sheetViews>
  <sheetFormatPr defaultRowHeight="12.75"/>
  <cols>
    <col min="1" max="1" width="4.42578125" style="380" customWidth="1"/>
    <col min="2" max="2" width="50.28515625" style="381" customWidth="1"/>
    <col min="3" max="3" width="12.85546875" style="380" customWidth="1"/>
    <col min="4" max="4" width="8.140625" style="380" customWidth="1"/>
    <col min="5" max="5" width="7.140625" style="380" customWidth="1"/>
    <col min="6" max="6" width="12.28515625" style="380" customWidth="1"/>
    <col min="7" max="7" width="11.5703125" style="380" customWidth="1"/>
    <col min="8" max="8" width="5.140625" style="380" customWidth="1"/>
    <col min="9" max="9" width="8.7109375" style="380" customWidth="1"/>
    <col min="10" max="256" width="9.140625" style="380"/>
    <col min="257" max="257" width="4.42578125" style="380" customWidth="1"/>
    <col min="258" max="258" width="50.28515625" style="380" customWidth="1"/>
    <col min="259" max="259" width="29.28515625" style="380" customWidth="1"/>
    <col min="260" max="260" width="11.5703125" style="380" bestFit="1" customWidth="1"/>
    <col min="261" max="261" width="10" style="380" customWidth="1"/>
    <col min="262" max="262" width="12.28515625" style="380" customWidth="1"/>
    <col min="263" max="263" width="11.5703125" style="380" customWidth="1"/>
    <col min="264" max="264" width="10" style="380" customWidth="1"/>
    <col min="265" max="265" width="12.28515625" style="380" customWidth="1"/>
    <col min="266" max="512" width="9.140625" style="380"/>
    <col min="513" max="513" width="4.42578125" style="380" customWidth="1"/>
    <col min="514" max="514" width="50.28515625" style="380" customWidth="1"/>
    <col min="515" max="515" width="29.28515625" style="380" customWidth="1"/>
    <col min="516" max="516" width="11.5703125" style="380" bestFit="1" customWidth="1"/>
    <col min="517" max="517" width="10" style="380" customWidth="1"/>
    <col min="518" max="518" width="12.28515625" style="380" customWidth="1"/>
    <col min="519" max="519" width="11.5703125" style="380" customWidth="1"/>
    <col min="520" max="520" width="10" style="380" customWidth="1"/>
    <col min="521" max="521" width="12.28515625" style="380" customWidth="1"/>
    <col min="522" max="768" width="9.140625" style="380"/>
    <col min="769" max="769" width="4.42578125" style="380" customWidth="1"/>
    <col min="770" max="770" width="50.28515625" style="380" customWidth="1"/>
    <col min="771" max="771" width="29.28515625" style="380" customWidth="1"/>
    <col min="772" max="772" width="11.5703125" style="380" bestFit="1" customWidth="1"/>
    <col min="773" max="773" width="10" style="380" customWidth="1"/>
    <col min="774" max="774" width="12.28515625" style="380" customWidth="1"/>
    <col min="775" max="775" width="11.5703125" style="380" customWidth="1"/>
    <col min="776" max="776" width="10" style="380" customWidth="1"/>
    <col min="777" max="777" width="12.28515625" style="380" customWidth="1"/>
    <col min="778" max="1024" width="9.140625" style="380"/>
    <col min="1025" max="1025" width="4.42578125" style="380" customWidth="1"/>
    <col min="1026" max="1026" width="50.28515625" style="380" customWidth="1"/>
    <col min="1027" max="1027" width="29.28515625" style="380" customWidth="1"/>
    <col min="1028" max="1028" width="11.5703125" style="380" bestFit="1" customWidth="1"/>
    <col min="1029" max="1029" width="10" style="380" customWidth="1"/>
    <col min="1030" max="1030" width="12.28515625" style="380" customWidth="1"/>
    <col min="1031" max="1031" width="11.5703125" style="380" customWidth="1"/>
    <col min="1032" max="1032" width="10" style="380" customWidth="1"/>
    <col min="1033" max="1033" width="12.28515625" style="380" customWidth="1"/>
    <col min="1034" max="1280" width="9.140625" style="380"/>
    <col min="1281" max="1281" width="4.42578125" style="380" customWidth="1"/>
    <col min="1282" max="1282" width="50.28515625" style="380" customWidth="1"/>
    <col min="1283" max="1283" width="29.28515625" style="380" customWidth="1"/>
    <col min="1284" max="1284" width="11.5703125" style="380" bestFit="1" customWidth="1"/>
    <col min="1285" max="1285" width="10" style="380" customWidth="1"/>
    <col min="1286" max="1286" width="12.28515625" style="380" customWidth="1"/>
    <col min="1287" max="1287" width="11.5703125" style="380" customWidth="1"/>
    <col min="1288" max="1288" width="10" style="380" customWidth="1"/>
    <col min="1289" max="1289" width="12.28515625" style="380" customWidth="1"/>
    <col min="1290" max="1536" width="9.140625" style="380"/>
    <col min="1537" max="1537" width="4.42578125" style="380" customWidth="1"/>
    <col min="1538" max="1538" width="50.28515625" style="380" customWidth="1"/>
    <col min="1539" max="1539" width="29.28515625" style="380" customWidth="1"/>
    <col min="1540" max="1540" width="11.5703125" style="380" bestFit="1" customWidth="1"/>
    <col min="1541" max="1541" width="10" style="380" customWidth="1"/>
    <col min="1542" max="1542" width="12.28515625" style="380" customWidth="1"/>
    <col min="1543" max="1543" width="11.5703125" style="380" customWidth="1"/>
    <col min="1544" max="1544" width="10" style="380" customWidth="1"/>
    <col min="1545" max="1545" width="12.28515625" style="380" customWidth="1"/>
    <col min="1546" max="1792" width="9.140625" style="380"/>
    <col min="1793" max="1793" width="4.42578125" style="380" customWidth="1"/>
    <col min="1794" max="1794" width="50.28515625" style="380" customWidth="1"/>
    <col min="1795" max="1795" width="29.28515625" style="380" customWidth="1"/>
    <col min="1796" max="1796" width="11.5703125" style="380" bestFit="1" customWidth="1"/>
    <col min="1797" max="1797" width="10" style="380" customWidth="1"/>
    <col min="1798" max="1798" width="12.28515625" style="380" customWidth="1"/>
    <col min="1799" max="1799" width="11.5703125" style="380" customWidth="1"/>
    <col min="1800" max="1800" width="10" style="380" customWidth="1"/>
    <col min="1801" max="1801" width="12.28515625" style="380" customWidth="1"/>
    <col min="1802" max="2048" width="9.140625" style="380"/>
    <col min="2049" max="2049" width="4.42578125" style="380" customWidth="1"/>
    <col min="2050" max="2050" width="50.28515625" style="380" customWidth="1"/>
    <col min="2051" max="2051" width="29.28515625" style="380" customWidth="1"/>
    <col min="2052" max="2052" width="11.5703125" style="380" bestFit="1" customWidth="1"/>
    <col min="2053" max="2053" width="10" style="380" customWidth="1"/>
    <col min="2054" max="2054" width="12.28515625" style="380" customWidth="1"/>
    <col min="2055" max="2055" width="11.5703125" style="380" customWidth="1"/>
    <col min="2056" max="2056" width="10" style="380" customWidth="1"/>
    <col min="2057" max="2057" width="12.28515625" style="380" customWidth="1"/>
    <col min="2058" max="2304" width="9.140625" style="380"/>
    <col min="2305" max="2305" width="4.42578125" style="380" customWidth="1"/>
    <col min="2306" max="2306" width="50.28515625" style="380" customWidth="1"/>
    <col min="2307" max="2307" width="29.28515625" style="380" customWidth="1"/>
    <col min="2308" max="2308" width="11.5703125" style="380" bestFit="1" customWidth="1"/>
    <col min="2309" max="2309" width="10" style="380" customWidth="1"/>
    <col min="2310" max="2310" width="12.28515625" style="380" customWidth="1"/>
    <col min="2311" max="2311" width="11.5703125" style="380" customWidth="1"/>
    <col min="2312" max="2312" width="10" style="380" customWidth="1"/>
    <col min="2313" max="2313" width="12.28515625" style="380" customWidth="1"/>
    <col min="2314" max="2560" width="9.140625" style="380"/>
    <col min="2561" max="2561" width="4.42578125" style="380" customWidth="1"/>
    <col min="2562" max="2562" width="50.28515625" style="380" customWidth="1"/>
    <col min="2563" max="2563" width="29.28515625" style="380" customWidth="1"/>
    <col min="2564" max="2564" width="11.5703125" style="380" bestFit="1" customWidth="1"/>
    <col min="2565" max="2565" width="10" style="380" customWidth="1"/>
    <col min="2566" max="2566" width="12.28515625" style="380" customWidth="1"/>
    <col min="2567" max="2567" width="11.5703125" style="380" customWidth="1"/>
    <col min="2568" max="2568" width="10" style="380" customWidth="1"/>
    <col min="2569" max="2569" width="12.28515625" style="380" customWidth="1"/>
    <col min="2570" max="2816" width="9.140625" style="380"/>
    <col min="2817" max="2817" width="4.42578125" style="380" customWidth="1"/>
    <col min="2818" max="2818" width="50.28515625" style="380" customWidth="1"/>
    <col min="2819" max="2819" width="29.28515625" style="380" customWidth="1"/>
    <col min="2820" max="2820" width="11.5703125" style="380" bestFit="1" customWidth="1"/>
    <col min="2821" max="2821" width="10" style="380" customWidth="1"/>
    <col min="2822" max="2822" width="12.28515625" style="380" customWidth="1"/>
    <col min="2823" max="2823" width="11.5703125" style="380" customWidth="1"/>
    <col min="2824" max="2824" width="10" style="380" customWidth="1"/>
    <col min="2825" max="2825" width="12.28515625" style="380" customWidth="1"/>
    <col min="2826" max="3072" width="9.140625" style="380"/>
    <col min="3073" max="3073" width="4.42578125" style="380" customWidth="1"/>
    <col min="3074" max="3074" width="50.28515625" style="380" customWidth="1"/>
    <col min="3075" max="3075" width="29.28515625" style="380" customWidth="1"/>
    <col min="3076" max="3076" width="11.5703125" style="380" bestFit="1" customWidth="1"/>
    <col min="3077" max="3077" width="10" style="380" customWidth="1"/>
    <col min="3078" max="3078" width="12.28515625" style="380" customWidth="1"/>
    <col min="3079" max="3079" width="11.5703125" style="380" customWidth="1"/>
    <col min="3080" max="3080" width="10" style="380" customWidth="1"/>
    <col min="3081" max="3081" width="12.28515625" style="380" customWidth="1"/>
    <col min="3082" max="3328" width="9.140625" style="380"/>
    <col min="3329" max="3329" width="4.42578125" style="380" customWidth="1"/>
    <col min="3330" max="3330" width="50.28515625" style="380" customWidth="1"/>
    <col min="3331" max="3331" width="29.28515625" style="380" customWidth="1"/>
    <col min="3332" max="3332" width="11.5703125" style="380" bestFit="1" customWidth="1"/>
    <col min="3333" max="3333" width="10" style="380" customWidth="1"/>
    <col min="3334" max="3334" width="12.28515625" style="380" customWidth="1"/>
    <col min="3335" max="3335" width="11.5703125" style="380" customWidth="1"/>
    <col min="3336" max="3336" width="10" style="380" customWidth="1"/>
    <col min="3337" max="3337" width="12.28515625" style="380" customWidth="1"/>
    <col min="3338" max="3584" width="9.140625" style="380"/>
    <col min="3585" max="3585" width="4.42578125" style="380" customWidth="1"/>
    <col min="3586" max="3586" width="50.28515625" style="380" customWidth="1"/>
    <col min="3587" max="3587" width="29.28515625" style="380" customWidth="1"/>
    <col min="3588" max="3588" width="11.5703125" style="380" bestFit="1" customWidth="1"/>
    <col min="3589" max="3589" width="10" style="380" customWidth="1"/>
    <col min="3590" max="3590" width="12.28515625" style="380" customWidth="1"/>
    <col min="3591" max="3591" width="11.5703125" style="380" customWidth="1"/>
    <col min="3592" max="3592" width="10" style="380" customWidth="1"/>
    <col min="3593" max="3593" width="12.28515625" style="380" customWidth="1"/>
    <col min="3594" max="3840" width="9.140625" style="380"/>
    <col min="3841" max="3841" width="4.42578125" style="380" customWidth="1"/>
    <col min="3842" max="3842" width="50.28515625" style="380" customWidth="1"/>
    <col min="3843" max="3843" width="29.28515625" style="380" customWidth="1"/>
    <col min="3844" max="3844" width="11.5703125" style="380" bestFit="1" customWidth="1"/>
    <col min="3845" max="3845" width="10" style="380" customWidth="1"/>
    <col min="3846" max="3846" width="12.28515625" style="380" customWidth="1"/>
    <col min="3847" max="3847" width="11.5703125" style="380" customWidth="1"/>
    <col min="3848" max="3848" width="10" style="380" customWidth="1"/>
    <col min="3849" max="3849" width="12.28515625" style="380" customWidth="1"/>
    <col min="3850" max="4096" width="9.140625" style="380"/>
    <col min="4097" max="4097" width="4.42578125" style="380" customWidth="1"/>
    <col min="4098" max="4098" width="50.28515625" style="380" customWidth="1"/>
    <col min="4099" max="4099" width="29.28515625" style="380" customWidth="1"/>
    <col min="4100" max="4100" width="11.5703125" style="380" bestFit="1" customWidth="1"/>
    <col min="4101" max="4101" width="10" style="380" customWidth="1"/>
    <col min="4102" max="4102" width="12.28515625" style="380" customWidth="1"/>
    <col min="4103" max="4103" width="11.5703125" style="380" customWidth="1"/>
    <col min="4104" max="4104" width="10" style="380" customWidth="1"/>
    <col min="4105" max="4105" width="12.28515625" style="380" customWidth="1"/>
    <col min="4106" max="4352" width="9.140625" style="380"/>
    <col min="4353" max="4353" width="4.42578125" style="380" customWidth="1"/>
    <col min="4354" max="4354" width="50.28515625" style="380" customWidth="1"/>
    <col min="4355" max="4355" width="29.28515625" style="380" customWidth="1"/>
    <col min="4356" max="4356" width="11.5703125" style="380" bestFit="1" customWidth="1"/>
    <col min="4357" max="4357" width="10" style="380" customWidth="1"/>
    <col min="4358" max="4358" width="12.28515625" style="380" customWidth="1"/>
    <col min="4359" max="4359" width="11.5703125" style="380" customWidth="1"/>
    <col min="4360" max="4360" width="10" style="380" customWidth="1"/>
    <col min="4361" max="4361" width="12.28515625" style="380" customWidth="1"/>
    <col min="4362" max="4608" width="9.140625" style="380"/>
    <col min="4609" max="4609" width="4.42578125" style="380" customWidth="1"/>
    <col min="4610" max="4610" width="50.28515625" style="380" customWidth="1"/>
    <col min="4611" max="4611" width="29.28515625" style="380" customWidth="1"/>
    <col min="4612" max="4612" width="11.5703125" style="380" bestFit="1" customWidth="1"/>
    <col min="4613" max="4613" width="10" style="380" customWidth="1"/>
    <col min="4614" max="4614" width="12.28515625" style="380" customWidth="1"/>
    <col min="4615" max="4615" width="11.5703125" style="380" customWidth="1"/>
    <col min="4616" max="4616" width="10" style="380" customWidth="1"/>
    <col min="4617" max="4617" width="12.28515625" style="380" customWidth="1"/>
    <col min="4618" max="4864" width="9.140625" style="380"/>
    <col min="4865" max="4865" width="4.42578125" style="380" customWidth="1"/>
    <col min="4866" max="4866" width="50.28515625" style="380" customWidth="1"/>
    <col min="4867" max="4867" width="29.28515625" style="380" customWidth="1"/>
    <col min="4868" max="4868" width="11.5703125" style="380" bestFit="1" customWidth="1"/>
    <col min="4869" max="4869" width="10" style="380" customWidth="1"/>
    <col min="4870" max="4870" width="12.28515625" style="380" customWidth="1"/>
    <col min="4871" max="4871" width="11.5703125" style="380" customWidth="1"/>
    <col min="4872" max="4872" width="10" style="380" customWidth="1"/>
    <col min="4873" max="4873" width="12.28515625" style="380" customWidth="1"/>
    <col min="4874" max="5120" width="9.140625" style="380"/>
    <col min="5121" max="5121" width="4.42578125" style="380" customWidth="1"/>
    <col min="5122" max="5122" width="50.28515625" style="380" customWidth="1"/>
    <col min="5123" max="5123" width="29.28515625" style="380" customWidth="1"/>
    <col min="5124" max="5124" width="11.5703125" style="380" bestFit="1" customWidth="1"/>
    <col min="5125" max="5125" width="10" style="380" customWidth="1"/>
    <col min="5126" max="5126" width="12.28515625" style="380" customWidth="1"/>
    <col min="5127" max="5127" width="11.5703125" style="380" customWidth="1"/>
    <col min="5128" max="5128" width="10" style="380" customWidth="1"/>
    <col min="5129" max="5129" width="12.28515625" style="380" customWidth="1"/>
    <col min="5130" max="5376" width="9.140625" style="380"/>
    <col min="5377" max="5377" width="4.42578125" style="380" customWidth="1"/>
    <col min="5378" max="5378" width="50.28515625" style="380" customWidth="1"/>
    <col min="5379" max="5379" width="29.28515625" style="380" customWidth="1"/>
    <col min="5380" max="5380" width="11.5703125" style="380" bestFit="1" customWidth="1"/>
    <col min="5381" max="5381" width="10" style="380" customWidth="1"/>
    <col min="5382" max="5382" width="12.28515625" style="380" customWidth="1"/>
    <col min="5383" max="5383" width="11.5703125" style="380" customWidth="1"/>
    <col min="5384" max="5384" width="10" style="380" customWidth="1"/>
    <col min="5385" max="5385" width="12.28515625" style="380" customWidth="1"/>
    <col min="5386" max="5632" width="9.140625" style="380"/>
    <col min="5633" max="5633" width="4.42578125" style="380" customWidth="1"/>
    <col min="5634" max="5634" width="50.28515625" style="380" customWidth="1"/>
    <col min="5635" max="5635" width="29.28515625" style="380" customWidth="1"/>
    <col min="5636" max="5636" width="11.5703125" style="380" bestFit="1" customWidth="1"/>
    <col min="5637" max="5637" width="10" style="380" customWidth="1"/>
    <col min="5638" max="5638" width="12.28515625" style="380" customWidth="1"/>
    <col min="5639" max="5639" width="11.5703125" style="380" customWidth="1"/>
    <col min="5640" max="5640" width="10" style="380" customWidth="1"/>
    <col min="5641" max="5641" width="12.28515625" style="380" customWidth="1"/>
    <col min="5642" max="5888" width="9.140625" style="380"/>
    <col min="5889" max="5889" width="4.42578125" style="380" customWidth="1"/>
    <col min="5890" max="5890" width="50.28515625" style="380" customWidth="1"/>
    <col min="5891" max="5891" width="29.28515625" style="380" customWidth="1"/>
    <col min="5892" max="5892" width="11.5703125" style="380" bestFit="1" customWidth="1"/>
    <col min="5893" max="5893" width="10" style="380" customWidth="1"/>
    <col min="5894" max="5894" width="12.28515625" style="380" customWidth="1"/>
    <col min="5895" max="5895" width="11.5703125" style="380" customWidth="1"/>
    <col min="5896" max="5896" width="10" style="380" customWidth="1"/>
    <col min="5897" max="5897" width="12.28515625" style="380" customWidth="1"/>
    <col min="5898" max="6144" width="9.140625" style="380"/>
    <col min="6145" max="6145" width="4.42578125" style="380" customWidth="1"/>
    <col min="6146" max="6146" width="50.28515625" style="380" customWidth="1"/>
    <col min="6147" max="6147" width="29.28515625" style="380" customWidth="1"/>
    <col min="6148" max="6148" width="11.5703125" style="380" bestFit="1" customWidth="1"/>
    <col min="6149" max="6149" width="10" style="380" customWidth="1"/>
    <col min="6150" max="6150" width="12.28515625" style="380" customWidth="1"/>
    <col min="6151" max="6151" width="11.5703125" style="380" customWidth="1"/>
    <col min="6152" max="6152" width="10" style="380" customWidth="1"/>
    <col min="6153" max="6153" width="12.28515625" style="380" customWidth="1"/>
    <col min="6154" max="6400" width="9.140625" style="380"/>
    <col min="6401" max="6401" width="4.42578125" style="380" customWidth="1"/>
    <col min="6402" max="6402" width="50.28515625" style="380" customWidth="1"/>
    <col min="6403" max="6403" width="29.28515625" style="380" customWidth="1"/>
    <col min="6404" max="6404" width="11.5703125" style="380" bestFit="1" customWidth="1"/>
    <col min="6405" max="6405" width="10" style="380" customWidth="1"/>
    <col min="6406" max="6406" width="12.28515625" style="380" customWidth="1"/>
    <col min="6407" max="6407" width="11.5703125" style="380" customWidth="1"/>
    <col min="6408" max="6408" width="10" style="380" customWidth="1"/>
    <col min="6409" max="6409" width="12.28515625" style="380" customWidth="1"/>
    <col min="6410" max="6656" width="9.140625" style="380"/>
    <col min="6657" max="6657" width="4.42578125" style="380" customWidth="1"/>
    <col min="6658" max="6658" width="50.28515625" style="380" customWidth="1"/>
    <col min="6659" max="6659" width="29.28515625" style="380" customWidth="1"/>
    <col min="6660" max="6660" width="11.5703125" style="380" bestFit="1" customWidth="1"/>
    <col min="6661" max="6661" width="10" style="380" customWidth="1"/>
    <col min="6662" max="6662" width="12.28515625" style="380" customWidth="1"/>
    <col min="6663" max="6663" width="11.5703125" style="380" customWidth="1"/>
    <col min="6664" max="6664" width="10" style="380" customWidth="1"/>
    <col min="6665" max="6665" width="12.28515625" style="380" customWidth="1"/>
    <col min="6666" max="6912" width="9.140625" style="380"/>
    <col min="6913" max="6913" width="4.42578125" style="380" customWidth="1"/>
    <col min="6914" max="6914" width="50.28515625" style="380" customWidth="1"/>
    <col min="6915" max="6915" width="29.28515625" style="380" customWidth="1"/>
    <col min="6916" max="6916" width="11.5703125" style="380" bestFit="1" customWidth="1"/>
    <col min="6917" max="6917" width="10" style="380" customWidth="1"/>
    <col min="6918" max="6918" width="12.28515625" style="380" customWidth="1"/>
    <col min="6919" max="6919" width="11.5703125" style="380" customWidth="1"/>
    <col min="6920" max="6920" width="10" style="380" customWidth="1"/>
    <col min="6921" max="6921" width="12.28515625" style="380" customWidth="1"/>
    <col min="6922" max="7168" width="9.140625" style="380"/>
    <col min="7169" max="7169" width="4.42578125" style="380" customWidth="1"/>
    <col min="7170" max="7170" width="50.28515625" style="380" customWidth="1"/>
    <col min="7171" max="7171" width="29.28515625" style="380" customWidth="1"/>
    <col min="7172" max="7172" width="11.5703125" style="380" bestFit="1" customWidth="1"/>
    <col min="7173" max="7173" width="10" style="380" customWidth="1"/>
    <col min="7174" max="7174" width="12.28515625" style="380" customWidth="1"/>
    <col min="7175" max="7175" width="11.5703125" style="380" customWidth="1"/>
    <col min="7176" max="7176" width="10" style="380" customWidth="1"/>
    <col min="7177" max="7177" width="12.28515625" style="380" customWidth="1"/>
    <col min="7178" max="7424" width="9.140625" style="380"/>
    <col min="7425" max="7425" width="4.42578125" style="380" customWidth="1"/>
    <col min="7426" max="7426" width="50.28515625" style="380" customWidth="1"/>
    <col min="7427" max="7427" width="29.28515625" style="380" customWidth="1"/>
    <col min="7428" max="7428" width="11.5703125" style="380" bestFit="1" customWidth="1"/>
    <col min="7429" max="7429" width="10" style="380" customWidth="1"/>
    <col min="7430" max="7430" width="12.28515625" style="380" customWidth="1"/>
    <col min="7431" max="7431" width="11.5703125" style="380" customWidth="1"/>
    <col min="7432" max="7432" width="10" style="380" customWidth="1"/>
    <col min="7433" max="7433" width="12.28515625" style="380" customWidth="1"/>
    <col min="7434" max="7680" width="9.140625" style="380"/>
    <col min="7681" max="7681" width="4.42578125" style="380" customWidth="1"/>
    <col min="7682" max="7682" width="50.28515625" style="380" customWidth="1"/>
    <col min="7683" max="7683" width="29.28515625" style="380" customWidth="1"/>
    <col min="7684" max="7684" width="11.5703125" style="380" bestFit="1" customWidth="1"/>
    <col min="7685" max="7685" width="10" style="380" customWidth="1"/>
    <col min="7686" max="7686" width="12.28515625" style="380" customWidth="1"/>
    <col min="7687" max="7687" width="11.5703125" style="380" customWidth="1"/>
    <col min="7688" max="7688" width="10" style="380" customWidth="1"/>
    <col min="7689" max="7689" width="12.28515625" style="380" customWidth="1"/>
    <col min="7690" max="7936" width="9.140625" style="380"/>
    <col min="7937" max="7937" width="4.42578125" style="380" customWidth="1"/>
    <col min="7938" max="7938" width="50.28515625" style="380" customWidth="1"/>
    <col min="7939" max="7939" width="29.28515625" style="380" customWidth="1"/>
    <col min="7940" max="7940" width="11.5703125" style="380" bestFit="1" customWidth="1"/>
    <col min="7941" max="7941" width="10" style="380" customWidth="1"/>
    <col min="7942" max="7942" width="12.28515625" style="380" customWidth="1"/>
    <col min="7943" max="7943" width="11.5703125" style="380" customWidth="1"/>
    <col min="7944" max="7944" width="10" style="380" customWidth="1"/>
    <col min="7945" max="7945" width="12.28515625" style="380" customWidth="1"/>
    <col min="7946" max="8192" width="9.140625" style="380"/>
    <col min="8193" max="8193" width="4.42578125" style="380" customWidth="1"/>
    <col min="8194" max="8194" width="50.28515625" style="380" customWidth="1"/>
    <col min="8195" max="8195" width="29.28515625" style="380" customWidth="1"/>
    <col min="8196" max="8196" width="11.5703125" style="380" bestFit="1" customWidth="1"/>
    <col min="8197" max="8197" width="10" style="380" customWidth="1"/>
    <col min="8198" max="8198" width="12.28515625" style="380" customWidth="1"/>
    <col min="8199" max="8199" width="11.5703125" style="380" customWidth="1"/>
    <col min="8200" max="8200" width="10" style="380" customWidth="1"/>
    <col min="8201" max="8201" width="12.28515625" style="380" customWidth="1"/>
    <col min="8202" max="8448" width="9.140625" style="380"/>
    <col min="8449" max="8449" width="4.42578125" style="380" customWidth="1"/>
    <col min="8450" max="8450" width="50.28515625" style="380" customWidth="1"/>
    <col min="8451" max="8451" width="29.28515625" style="380" customWidth="1"/>
    <col min="8452" max="8452" width="11.5703125" style="380" bestFit="1" customWidth="1"/>
    <col min="8453" max="8453" width="10" style="380" customWidth="1"/>
    <col min="8454" max="8454" width="12.28515625" style="380" customWidth="1"/>
    <col min="8455" max="8455" width="11.5703125" style="380" customWidth="1"/>
    <col min="8456" max="8456" width="10" style="380" customWidth="1"/>
    <col min="8457" max="8457" width="12.28515625" style="380" customWidth="1"/>
    <col min="8458" max="8704" width="9.140625" style="380"/>
    <col min="8705" max="8705" width="4.42578125" style="380" customWidth="1"/>
    <col min="8706" max="8706" width="50.28515625" style="380" customWidth="1"/>
    <col min="8707" max="8707" width="29.28515625" style="380" customWidth="1"/>
    <col min="8708" max="8708" width="11.5703125" style="380" bestFit="1" customWidth="1"/>
    <col min="8709" max="8709" width="10" style="380" customWidth="1"/>
    <col min="8710" max="8710" width="12.28515625" style="380" customWidth="1"/>
    <col min="8711" max="8711" width="11.5703125" style="380" customWidth="1"/>
    <col min="8712" max="8712" width="10" style="380" customWidth="1"/>
    <col min="8713" max="8713" width="12.28515625" style="380" customWidth="1"/>
    <col min="8714" max="8960" width="9.140625" style="380"/>
    <col min="8961" max="8961" width="4.42578125" style="380" customWidth="1"/>
    <col min="8962" max="8962" width="50.28515625" style="380" customWidth="1"/>
    <col min="8963" max="8963" width="29.28515625" style="380" customWidth="1"/>
    <col min="8964" max="8964" width="11.5703125" style="380" bestFit="1" customWidth="1"/>
    <col min="8965" max="8965" width="10" style="380" customWidth="1"/>
    <col min="8966" max="8966" width="12.28515625" style="380" customWidth="1"/>
    <col min="8967" max="8967" width="11.5703125" style="380" customWidth="1"/>
    <col min="8968" max="8968" width="10" style="380" customWidth="1"/>
    <col min="8969" max="8969" width="12.28515625" style="380" customWidth="1"/>
    <col min="8970" max="9216" width="9.140625" style="380"/>
    <col min="9217" max="9217" width="4.42578125" style="380" customWidth="1"/>
    <col min="9218" max="9218" width="50.28515625" style="380" customWidth="1"/>
    <col min="9219" max="9219" width="29.28515625" style="380" customWidth="1"/>
    <col min="9220" max="9220" width="11.5703125" style="380" bestFit="1" customWidth="1"/>
    <col min="9221" max="9221" width="10" style="380" customWidth="1"/>
    <col min="9222" max="9222" width="12.28515625" style="380" customWidth="1"/>
    <col min="9223" max="9223" width="11.5703125" style="380" customWidth="1"/>
    <col min="9224" max="9224" width="10" style="380" customWidth="1"/>
    <col min="9225" max="9225" width="12.28515625" style="380" customWidth="1"/>
    <col min="9226" max="9472" width="9.140625" style="380"/>
    <col min="9473" max="9473" width="4.42578125" style="380" customWidth="1"/>
    <col min="9474" max="9474" width="50.28515625" style="380" customWidth="1"/>
    <col min="9475" max="9475" width="29.28515625" style="380" customWidth="1"/>
    <col min="9476" max="9476" width="11.5703125" style="380" bestFit="1" customWidth="1"/>
    <col min="9477" max="9477" width="10" style="380" customWidth="1"/>
    <col min="9478" max="9478" width="12.28515625" style="380" customWidth="1"/>
    <col min="9479" max="9479" width="11.5703125" style="380" customWidth="1"/>
    <col min="9480" max="9480" width="10" style="380" customWidth="1"/>
    <col min="9481" max="9481" width="12.28515625" style="380" customWidth="1"/>
    <col min="9482" max="9728" width="9.140625" style="380"/>
    <col min="9729" max="9729" width="4.42578125" style="380" customWidth="1"/>
    <col min="9730" max="9730" width="50.28515625" style="380" customWidth="1"/>
    <col min="9731" max="9731" width="29.28515625" style="380" customWidth="1"/>
    <col min="9732" max="9732" width="11.5703125" style="380" bestFit="1" customWidth="1"/>
    <col min="9733" max="9733" width="10" style="380" customWidth="1"/>
    <col min="9734" max="9734" width="12.28515625" style="380" customWidth="1"/>
    <col min="9735" max="9735" width="11.5703125" style="380" customWidth="1"/>
    <col min="9736" max="9736" width="10" style="380" customWidth="1"/>
    <col min="9737" max="9737" width="12.28515625" style="380" customWidth="1"/>
    <col min="9738" max="9984" width="9.140625" style="380"/>
    <col min="9985" max="9985" width="4.42578125" style="380" customWidth="1"/>
    <col min="9986" max="9986" width="50.28515625" style="380" customWidth="1"/>
    <col min="9987" max="9987" width="29.28515625" style="380" customWidth="1"/>
    <col min="9988" max="9988" width="11.5703125" style="380" bestFit="1" customWidth="1"/>
    <col min="9989" max="9989" width="10" style="380" customWidth="1"/>
    <col min="9990" max="9990" width="12.28515625" style="380" customWidth="1"/>
    <col min="9991" max="9991" width="11.5703125" style="380" customWidth="1"/>
    <col min="9992" max="9992" width="10" style="380" customWidth="1"/>
    <col min="9993" max="9993" width="12.28515625" style="380" customWidth="1"/>
    <col min="9994" max="10240" width="9.140625" style="380"/>
    <col min="10241" max="10241" width="4.42578125" style="380" customWidth="1"/>
    <col min="10242" max="10242" width="50.28515625" style="380" customWidth="1"/>
    <col min="10243" max="10243" width="29.28515625" style="380" customWidth="1"/>
    <col min="10244" max="10244" width="11.5703125" style="380" bestFit="1" customWidth="1"/>
    <col min="10245" max="10245" width="10" style="380" customWidth="1"/>
    <col min="10246" max="10246" width="12.28515625" style="380" customWidth="1"/>
    <col min="10247" max="10247" width="11.5703125" style="380" customWidth="1"/>
    <col min="10248" max="10248" width="10" style="380" customWidth="1"/>
    <col min="10249" max="10249" width="12.28515625" style="380" customWidth="1"/>
    <col min="10250" max="10496" width="9.140625" style="380"/>
    <col min="10497" max="10497" width="4.42578125" style="380" customWidth="1"/>
    <col min="10498" max="10498" width="50.28515625" style="380" customWidth="1"/>
    <col min="10499" max="10499" width="29.28515625" style="380" customWidth="1"/>
    <col min="10500" max="10500" width="11.5703125" style="380" bestFit="1" customWidth="1"/>
    <col min="10501" max="10501" width="10" style="380" customWidth="1"/>
    <col min="10502" max="10502" width="12.28515625" style="380" customWidth="1"/>
    <col min="10503" max="10503" width="11.5703125" style="380" customWidth="1"/>
    <col min="10504" max="10504" width="10" style="380" customWidth="1"/>
    <col min="10505" max="10505" width="12.28515625" style="380" customWidth="1"/>
    <col min="10506" max="10752" width="9.140625" style="380"/>
    <col min="10753" max="10753" width="4.42578125" style="380" customWidth="1"/>
    <col min="10754" max="10754" width="50.28515625" style="380" customWidth="1"/>
    <col min="10755" max="10755" width="29.28515625" style="380" customWidth="1"/>
    <col min="10756" max="10756" width="11.5703125" style="380" bestFit="1" customWidth="1"/>
    <col min="10757" max="10757" width="10" style="380" customWidth="1"/>
    <col min="10758" max="10758" width="12.28515625" style="380" customWidth="1"/>
    <col min="10759" max="10759" width="11.5703125" style="380" customWidth="1"/>
    <col min="10760" max="10760" width="10" style="380" customWidth="1"/>
    <col min="10761" max="10761" width="12.28515625" style="380" customWidth="1"/>
    <col min="10762" max="11008" width="9.140625" style="380"/>
    <col min="11009" max="11009" width="4.42578125" style="380" customWidth="1"/>
    <col min="11010" max="11010" width="50.28515625" style="380" customWidth="1"/>
    <col min="11011" max="11011" width="29.28515625" style="380" customWidth="1"/>
    <col min="11012" max="11012" width="11.5703125" style="380" bestFit="1" customWidth="1"/>
    <col min="11013" max="11013" width="10" style="380" customWidth="1"/>
    <col min="11014" max="11014" width="12.28515625" style="380" customWidth="1"/>
    <col min="11015" max="11015" width="11.5703125" style="380" customWidth="1"/>
    <col min="11016" max="11016" width="10" style="380" customWidth="1"/>
    <col min="11017" max="11017" width="12.28515625" style="380" customWidth="1"/>
    <col min="11018" max="11264" width="9.140625" style="380"/>
    <col min="11265" max="11265" width="4.42578125" style="380" customWidth="1"/>
    <col min="11266" max="11266" width="50.28515625" style="380" customWidth="1"/>
    <col min="11267" max="11267" width="29.28515625" style="380" customWidth="1"/>
    <col min="11268" max="11268" width="11.5703125" style="380" bestFit="1" customWidth="1"/>
    <col min="11269" max="11269" width="10" style="380" customWidth="1"/>
    <col min="11270" max="11270" width="12.28515625" style="380" customWidth="1"/>
    <col min="11271" max="11271" width="11.5703125" style="380" customWidth="1"/>
    <col min="11272" max="11272" width="10" style="380" customWidth="1"/>
    <col min="11273" max="11273" width="12.28515625" style="380" customWidth="1"/>
    <col min="11274" max="11520" width="9.140625" style="380"/>
    <col min="11521" max="11521" width="4.42578125" style="380" customWidth="1"/>
    <col min="11522" max="11522" width="50.28515625" style="380" customWidth="1"/>
    <col min="11523" max="11523" width="29.28515625" style="380" customWidth="1"/>
    <col min="11524" max="11524" width="11.5703125" style="380" bestFit="1" customWidth="1"/>
    <col min="11525" max="11525" width="10" style="380" customWidth="1"/>
    <col min="11526" max="11526" width="12.28515625" style="380" customWidth="1"/>
    <col min="11527" max="11527" width="11.5703125" style="380" customWidth="1"/>
    <col min="11528" max="11528" width="10" style="380" customWidth="1"/>
    <col min="11529" max="11529" width="12.28515625" style="380" customWidth="1"/>
    <col min="11530" max="11776" width="9.140625" style="380"/>
    <col min="11777" max="11777" width="4.42578125" style="380" customWidth="1"/>
    <col min="11778" max="11778" width="50.28515625" style="380" customWidth="1"/>
    <col min="11779" max="11779" width="29.28515625" style="380" customWidth="1"/>
    <col min="11780" max="11780" width="11.5703125" style="380" bestFit="1" customWidth="1"/>
    <col min="11781" max="11781" width="10" style="380" customWidth="1"/>
    <col min="11782" max="11782" width="12.28515625" style="380" customWidth="1"/>
    <col min="11783" max="11783" width="11.5703125" style="380" customWidth="1"/>
    <col min="11784" max="11784" width="10" style="380" customWidth="1"/>
    <col min="11785" max="11785" width="12.28515625" style="380" customWidth="1"/>
    <col min="11786" max="12032" width="9.140625" style="380"/>
    <col min="12033" max="12033" width="4.42578125" style="380" customWidth="1"/>
    <col min="12034" max="12034" width="50.28515625" style="380" customWidth="1"/>
    <col min="12035" max="12035" width="29.28515625" style="380" customWidth="1"/>
    <col min="12036" max="12036" width="11.5703125" style="380" bestFit="1" customWidth="1"/>
    <col min="12037" max="12037" width="10" style="380" customWidth="1"/>
    <col min="12038" max="12038" width="12.28515625" style="380" customWidth="1"/>
    <col min="12039" max="12039" width="11.5703125" style="380" customWidth="1"/>
    <col min="12040" max="12040" width="10" style="380" customWidth="1"/>
    <col min="12041" max="12041" width="12.28515625" style="380" customWidth="1"/>
    <col min="12042" max="12288" width="9.140625" style="380"/>
    <col min="12289" max="12289" width="4.42578125" style="380" customWidth="1"/>
    <col min="12290" max="12290" width="50.28515625" style="380" customWidth="1"/>
    <col min="12291" max="12291" width="29.28515625" style="380" customWidth="1"/>
    <col min="12292" max="12292" width="11.5703125" style="380" bestFit="1" customWidth="1"/>
    <col min="12293" max="12293" width="10" style="380" customWidth="1"/>
    <col min="12294" max="12294" width="12.28515625" style="380" customWidth="1"/>
    <col min="12295" max="12295" width="11.5703125" style="380" customWidth="1"/>
    <col min="12296" max="12296" width="10" style="380" customWidth="1"/>
    <col min="12297" max="12297" width="12.28515625" style="380" customWidth="1"/>
    <col min="12298" max="12544" width="9.140625" style="380"/>
    <col min="12545" max="12545" width="4.42578125" style="380" customWidth="1"/>
    <col min="12546" max="12546" width="50.28515625" style="380" customWidth="1"/>
    <col min="12547" max="12547" width="29.28515625" style="380" customWidth="1"/>
    <col min="12548" max="12548" width="11.5703125" style="380" bestFit="1" customWidth="1"/>
    <col min="12549" max="12549" width="10" style="380" customWidth="1"/>
    <col min="12550" max="12550" width="12.28515625" style="380" customWidth="1"/>
    <col min="12551" max="12551" width="11.5703125" style="380" customWidth="1"/>
    <col min="12552" max="12552" width="10" style="380" customWidth="1"/>
    <col min="12553" max="12553" width="12.28515625" style="380" customWidth="1"/>
    <col min="12554" max="12800" width="9.140625" style="380"/>
    <col min="12801" max="12801" width="4.42578125" style="380" customWidth="1"/>
    <col min="12802" max="12802" width="50.28515625" style="380" customWidth="1"/>
    <col min="12803" max="12803" width="29.28515625" style="380" customWidth="1"/>
    <col min="12804" max="12804" width="11.5703125" style="380" bestFit="1" customWidth="1"/>
    <col min="12805" max="12805" width="10" style="380" customWidth="1"/>
    <col min="12806" max="12806" width="12.28515625" style="380" customWidth="1"/>
    <col min="12807" max="12807" width="11.5703125" style="380" customWidth="1"/>
    <col min="12808" max="12808" width="10" style="380" customWidth="1"/>
    <col min="12809" max="12809" width="12.28515625" style="380" customWidth="1"/>
    <col min="12810" max="13056" width="9.140625" style="380"/>
    <col min="13057" max="13057" width="4.42578125" style="380" customWidth="1"/>
    <col min="13058" max="13058" width="50.28515625" style="380" customWidth="1"/>
    <col min="13059" max="13059" width="29.28515625" style="380" customWidth="1"/>
    <col min="13060" max="13060" width="11.5703125" style="380" bestFit="1" customWidth="1"/>
    <col min="13061" max="13061" width="10" style="380" customWidth="1"/>
    <col min="13062" max="13062" width="12.28515625" style="380" customWidth="1"/>
    <col min="13063" max="13063" width="11.5703125" style="380" customWidth="1"/>
    <col min="13064" max="13064" width="10" style="380" customWidth="1"/>
    <col min="13065" max="13065" width="12.28515625" style="380" customWidth="1"/>
    <col min="13066" max="13312" width="9.140625" style="380"/>
    <col min="13313" max="13313" width="4.42578125" style="380" customWidth="1"/>
    <col min="13314" max="13314" width="50.28515625" style="380" customWidth="1"/>
    <col min="13315" max="13315" width="29.28515625" style="380" customWidth="1"/>
    <col min="13316" max="13316" width="11.5703125" style="380" bestFit="1" customWidth="1"/>
    <col min="13317" max="13317" width="10" style="380" customWidth="1"/>
    <col min="13318" max="13318" width="12.28515625" style="380" customWidth="1"/>
    <col min="13319" max="13319" width="11.5703125" style="380" customWidth="1"/>
    <col min="13320" max="13320" width="10" style="380" customWidth="1"/>
    <col min="13321" max="13321" width="12.28515625" style="380" customWidth="1"/>
    <col min="13322" max="13568" width="9.140625" style="380"/>
    <col min="13569" max="13569" width="4.42578125" style="380" customWidth="1"/>
    <col min="13570" max="13570" width="50.28515625" style="380" customWidth="1"/>
    <col min="13571" max="13571" width="29.28515625" style="380" customWidth="1"/>
    <col min="13572" max="13572" width="11.5703125" style="380" bestFit="1" customWidth="1"/>
    <col min="13573" max="13573" width="10" style="380" customWidth="1"/>
    <col min="13574" max="13574" width="12.28515625" style="380" customWidth="1"/>
    <col min="13575" max="13575" width="11.5703125" style="380" customWidth="1"/>
    <col min="13576" max="13576" width="10" style="380" customWidth="1"/>
    <col min="13577" max="13577" width="12.28515625" style="380" customWidth="1"/>
    <col min="13578" max="13824" width="9.140625" style="380"/>
    <col min="13825" max="13825" width="4.42578125" style="380" customWidth="1"/>
    <col min="13826" max="13826" width="50.28515625" style="380" customWidth="1"/>
    <col min="13827" max="13827" width="29.28515625" style="380" customWidth="1"/>
    <col min="13828" max="13828" width="11.5703125" style="380" bestFit="1" customWidth="1"/>
    <col min="13829" max="13829" width="10" style="380" customWidth="1"/>
    <col min="13830" max="13830" width="12.28515625" style="380" customWidth="1"/>
    <col min="13831" max="13831" width="11.5703125" style="380" customWidth="1"/>
    <col min="13832" max="13832" width="10" style="380" customWidth="1"/>
    <col min="13833" max="13833" width="12.28515625" style="380" customWidth="1"/>
    <col min="13834" max="14080" width="9.140625" style="380"/>
    <col min="14081" max="14081" width="4.42578125" style="380" customWidth="1"/>
    <col min="14082" max="14082" width="50.28515625" style="380" customWidth="1"/>
    <col min="14083" max="14083" width="29.28515625" style="380" customWidth="1"/>
    <col min="14084" max="14084" width="11.5703125" style="380" bestFit="1" customWidth="1"/>
    <col min="14085" max="14085" width="10" style="380" customWidth="1"/>
    <col min="14086" max="14086" width="12.28515625" style="380" customWidth="1"/>
    <col min="14087" max="14087" width="11.5703125" style="380" customWidth="1"/>
    <col min="14088" max="14088" width="10" style="380" customWidth="1"/>
    <col min="14089" max="14089" width="12.28515625" style="380" customWidth="1"/>
    <col min="14090" max="14336" width="9.140625" style="380"/>
    <col min="14337" max="14337" width="4.42578125" style="380" customWidth="1"/>
    <col min="14338" max="14338" width="50.28515625" style="380" customWidth="1"/>
    <col min="14339" max="14339" width="29.28515625" style="380" customWidth="1"/>
    <col min="14340" max="14340" width="11.5703125" style="380" bestFit="1" customWidth="1"/>
    <col min="14341" max="14341" width="10" style="380" customWidth="1"/>
    <col min="14342" max="14342" width="12.28515625" style="380" customWidth="1"/>
    <col min="14343" max="14343" width="11.5703125" style="380" customWidth="1"/>
    <col min="14344" max="14344" width="10" style="380" customWidth="1"/>
    <col min="14345" max="14345" width="12.28515625" style="380" customWidth="1"/>
    <col min="14346" max="14592" width="9.140625" style="380"/>
    <col min="14593" max="14593" width="4.42578125" style="380" customWidth="1"/>
    <col min="14594" max="14594" width="50.28515625" style="380" customWidth="1"/>
    <col min="14595" max="14595" width="29.28515625" style="380" customWidth="1"/>
    <col min="14596" max="14596" width="11.5703125" style="380" bestFit="1" customWidth="1"/>
    <col min="14597" max="14597" width="10" style="380" customWidth="1"/>
    <col min="14598" max="14598" width="12.28515625" style="380" customWidth="1"/>
    <col min="14599" max="14599" width="11.5703125" style="380" customWidth="1"/>
    <col min="14600" max="14600" width="10" style="380" customWidth="1"/>
    <col min="14601" max="14601" width="12.28515625" style="380" customWidth="1"/>
    <col min="14602" max="14848" width="9.140625" style="380"/>
    <col min="14849" max="14849" width="4.42578125" style="380" customWidth="1"/>
    <col min="14850" max="14850" width="50.28515625" style="380" customWidth="1"/>
    <col min="14851" max="14851" width="29.28515625" style="380" customWidth="1"/>
    <col min="14852" max="14852" width="11.5703125" style="380" bestFit="1" customWidth="1"/>
    <col min="14853" max="14853" width="10" style="380" customWidth="1"/>
    <col min="14854" max="14854" width="12.28515625" style="380" customWidth="1"/>
    <col min="14855" max="14855" width="11.5703125" style="380" customWidth="1"/>
    <col min="14856" max="14856" width="10" style="380" customWidth="1"/>
    <col min="14857" max="14857" width="12.28515625" style="380" customWidth="1"/>
    <col min="14858" max="15104" width="9.140625" style="380"/>
    <col min="15105" max="15105" width="4.42578125" style="380" customWidth="1"/>
    <col min="15106" max="15106" width="50.28515625" style="380" customWidth="1"/>
    <col min="15107" max="15107" width="29.28515625" style="380" customWidth="1"/>
    <col min="15108" max="15108" width="11.5703125" style="380" bestFit="1" customWidth="1"/>
    <col min="15109" max="15109" width="10" style="380" customWidth="1"/>
    <col min="15110" max="15110" width="12.28515625" style="380" customWidth="1"/>
    <col min="15111" max="15111" width="11.5703125" style="380" customWidth="1"/>
    <col min="15112" max="15112" width="10" style="380" customWidth="1"/>
    <col min="15113" max="15113" width="12.28515625" style="380" customWidth="1"/>
    <col min="15114" max="15360" width="9.140625" style="380"/>
    <col min="15361" max="15361" width="4.42578125" style="380" customWidth="1"/>
    <col min="15362" max="15362" width="50.28515625" style="380" customWidth="1"/>
    <col min="15363" max="15363" width="29.28515625" style="380" customWidth="1"/>
    <col min="15364" max="15364" width="11.5703125" style="380" bestFit="1" customWidth="1"/>
    <col min="15365" max="15365" width="10" style="380" customWidth="1"/>
    <col min="15366" max="15366" width="12.28515625" style="380" customWidth="1"/>
    <col min="15367" max="15367" width="11.5703125" style="380" customWidth="1"/>
    <col min="15368" max="15368" width="10" style="380" customWidth="1"/>
    <col min="15369" max="15369" width="12.28515625" style="380" customWidth="1"/>
    <col min="15370" max="15616" width="9.140625" style="380"/>
    <col min="15617" max="15617" width="4.42578125" style="380" customWidth="1"/>
    <col min="15618" max="15618" width="50.28515625" style="380" customWidth="1"/>
    <col min="15619" max="15619" width="29.28515625" style="380" customWidth="1"/>
    <col min="15620" max="15620" width="11.5703125" style="380" bestFit="1" customWidth="1"/>
    <col min="15621" max="15621" width="10" style="380" customWidth="1"/>
    <col min="15622" max="15622" width="12.28515625" style="380" customWidth="1"/>
    <col min="15623" max="15623" width="11.5703125" style="380" customWidth="1"/>
    <col min="15624" max="15624" width="10" style="380" customWidth="1"/>
    <col min="15625" max="15625" width="12.28515625" style="380" customWidth="1"/>
    <col min="15626" max="15872" width="9.140625" style="380"/>
    <col min="15873" max="15873" width="4.42578125" style="380" customWidth="1"/>
    <col min="15874" max="15874" width="50.28515625" style="380" customWidth="1"/>
    <col min="15875" max="15875" width="29.28515625" style="380" customWidth="1"/>
    <col min="15876" max="15876" width="11.5703125" style="380" bestFit="1" customWidth="1"/>
    <col min="15877" max="15877" width="10" style="380" customWidth="1"/>
    <col min="15878" max="15878" width="12.28515625" style="380" customWidth="1"/>
    <col min="15879" max="15879" width="11.5703125" style="380" customWidth="1"/>
    <col min="15880" max="15880" width="10" style="380" customWidth="1"/>
    <col min="15881" max="15881" width="12.28515625" style="380" customWidth="1"/>
    <col min="15882" max="16128" width="9.140625" style="380"/>
    <col min="16129" max="16129" width="4.42578125" style="380" customWidth="1"/>
    <col min="16130" max="16130" width="50.28515625" style="380" customWidth="1"/>
    <col min="16131" max="16131" width="29.28515625" style="380" customWidth="1"/>
    <col min="16132" max="16132" width="11.5703125" style="380" bestFit="1" customWidth="1"/>
    <col min="16133" max="16133" width="10" style="380" customWidth="1"/>
    <col min="16134" max="16134" width="12.28515625" style="380" customWidth="1"/>
    <col min="16135" max="16135" width="11.5703125" style="380" customWidth="1"/>
    <col min="16136" max="16136" width="10" style="380" customWidth="1"/>
    <col min="16137" max="16137" width="12.28515625" style="380" customWidth="1"/>
    <col min="16138" max="16384" width="9.140625" style="380"/>
  </cols>
  <sheetData>
    <row r="1" spans="1:9">
      <c r="G1" s="382" t="s">
        <v>483</v>
      </c>
      <c r="H1" s="383"/>
      <c r="I1" s="383"/>
    </row>
    <row r="2" spans="1:9">
      <c r="B2" s="384" t="s">
        <v>1</v>
      </c>
    </row>
    <row r="4" spans="1:9">
      <c r="B4" s="384" t="s">
        <v>246</v>
      </c>
    </row>
    <row r="5" spans="1:9">
      <c r="C5" s="382" t="s">
        <v>484</v>
      </c>
      <c r="D5" s="382"/>
      <c r="E5" s="382"/>
      <c r="F5" s="382"/>
      <c r="G5" s="382"/>
      <c r="H5" s="382"/>
      <c r="I5" s="382"/>
    </row>
    <row r="6" spans="1:9">
      <c r="C6" s="385" t="s">
        <v>485</v>
      </c>
      <c r="D6" s="385"/>
      <c r="E6" s="385"/>
      <c r="F6" s="385"/>
      <c r="G6" s="385"/>
      <c r="H6" s="385"/>
      <c r="I6" s="385"/>
    </row>
    <row r="8" spans="1:9">
      <c r="A8" s="386"/>
      <c r="B8" s="387"/>
      <c r="C8" s="388"/>
      <c r="D8" s="388"/>
      <c r="E8" s="388"/>
      <c r="F8" s="388"/>
      <c r="G8" s="388"/>
      <c r="H8" s="388"/>
      <c r="I8" s="388"/>
    </row>
    <row r="9" spans="1:9" s="394" customFormat="1" ht="38.25">
      <c r="A9" s="389" t="s">
        <v>474</v>
      </c>
      <c r="B9" s="390" t="s">
        <v>4</v>
      </c>
      <c r="C9" s="391" t="s">
        <v>5</v>
      </c>
      <c r="D9" s="389" t="s">
        <v>486</v>
      </c>
      <c r="E9" s="389" t="s">
        <v>475</v>
      </c>
      <c r="F9" s="392" t="s">
        <v>10</v>
      </c>
      <c r="G9" s="389" t="s">
        <v>285</v>
      </c>
      <c r="H9" s="393" t="s">
        <v>8</v>
      </c>
      <c r="I9" s="389" t="s">
        <v>9</v>
      </c>
    </row>
    <row r="10" spans="1:9" ht="25.5">
      <c r="A10" s="395" t="s">
        <v>11</v>
      </c>
      <c r="B10" s="396" t="s">
        <v>487</v>
      </c>
      <c r="C10" s="397" t="s">
        <v>488</v>
      </c>
      <c r="D10" s="398" t="s">
        <v>28</v>
      </c>
      <c r="E10" s="398">
        <v>1</v>
      </c>
      <c r="F10" s="398"/>
      <c r="G10" s="398"/>
      <c r="H10" s="399"/>
      <c r="I10" s="400"/>
    </row>
    <row r="11" spans="1:9">
      <c r="A11" s="401" t="s">
        <v>13</v>
      </c>
      <c r="B11" s="402" t="s">
        <v>489</v>
      </c>
      <c r="C11" s="397" t="s">
        <v>488</v>
      </c>
      <c r="D11" s="398" t="s">
        <v>28</v>
      </c>
      <c r="E11" s="398">
        <v>2</v>
      </c>
      <c r="F11" s="398"/>
      <c r="G11" s="398"/>
      <c r="H11" s="399"/>
      <c r="I11" s="400"/>
    </row>
    <row r="12" spans="1:9">
      <c r="A12" s="401" t="s">
        <v>14</v>
      </c>
      <c r="B12" s="402" t="s">
        <v>490</v>
      </c>
      <c r="C12" s="397" t="s">
        <v>488</v>
      </c>
      <c r="D12" s="398" t="s">
        <v>28</v>
      </c>
      <c r="E12" s="398">
        <v>1</v>
      </c>
      <c r="F12" s="398"/>
      <c r="G12" s="398"/>
      <c r="H12" s="399"/>
      <c r="I12" s="400"/>
    </row>
    <row r="13" spans="1:9">
      <c r="A13" s="401" t="s">
        <v>15</v>
      </c>
      <c r="B13" s="403" t="s">
        <v>491</v>
      </c>
      <c r="C13" s="397" t="s">
        <v>488</v>
      </c>
      <c r="D13" s="398" t="s">
        <v>28</v>
      </c>
      <c r="E13" s="398">
        <v>1</v>
      </c>
      <c r="F13" s="398"/>
      <c r="G13" s="398"/>
      <c r="H13" s="399"/>
      <c r="I13" s="400"/>
    </row>
    <row r="14" spans="1:9">
      <c r="A14" s="401" t="s">
        <v>257</v>
      </c>
      <c r="B14" s="403" t="s">
        <v>492</v>
      </c>
      <c r="C14" s="397" t="s">
        <v>488</v>
      </c>
      <c r="D14" s="398" t="s">
        <v>28</v>
      </c>
      <c r="E14" s="398">
        <v>1</v>
      </c>
      <c r="F14" s="398"/>
      <c r="G14" s="398"/>
      <c r="H14" s="399"/>
      <c r="I14" s="400"/>
    </row>
    <row r="15" spans="1:9">
      <c r="A15" s="401" t="s">
        <v>259</v>
      </c>
      <c r="B15" s="403" t="s">
        <v>493</v>
      </c>
      <c r="C15" s="397" t="s">
        <v>488</v>
      </c>
      <c r="D15" s="398" t="s">
        <v>28</v>
      </c>
      <c r="E15" s="398">
        <v>1</v>
      </c>
      <c r="F15" s="398"/>
      <c r="G15" s="398"/>
      <c r="H15" s="399"/>
      <c r="I15" s="400"/>
    </row>
    <row r="16" spans="1:9">
      <c r="A16" s="401" t="s">
        <v>261</v>
      </c>
      <c r="B16" s="403" t="s">
        <v>494</v>
      </c>
      <c r="C16" s="397" t="s">
        <v>488</v>
      </c>
      <c r="D16" s="398" t="s">
        <v>28</v>
      </c>
      <c r="E16" s="398">
        <v>1</v>
      </c>
      <c r="F16" s="398"/>
      <c r="G16" s="398"/>
      <c r="H16" s="399"/>
      <c r="I16" s="400"/>
    </row>
    <row r="17" spans="1:9">
      <c r="A17" s="401" t="s">
        <v>263</v>
      </c>
      <c r="B17" s="403" t="s">
        <v>495</v>
      </c>
      <c r="C17" s="397" t="s">
        <v>488</v>
      </c>
      <c r="D17" s="398" t="s">
        <v>28</v>
      </c>
      <c r="E17" s="398">
        <v>1</v>
      </c>
      <c r="F17" s="398"/>
      <c r="G17" s="398"/>
      <c r="H17" s="399"/>
      <c r="I17" s="400"/>
    </row>
    <row r="18" spans="1:9">
      <c r="A18" s="401" t="s">
        <v>265</v>
      </c>
      <c r="B18" s="403" t="s">
        <v>496</v>
      </c>
      <c r="C18" s="397" t="s">
        <v>488</v>
      </c>
      <c r="D18" s="398" t="s">
        <v>28</v>
      </c>
      <c r="E18" s="398">
        <v>1</v>
      </c>
      <c r="F18" s="398"/>
      <c r="G18" s="398"/>
      <c r="H18" s="399"/>
      <c r="I18" s="400"/>
    </row>
    <row r="19" spans="1:9">
      <c r="A19" s="401" t="s">
        <v>267</v>
      </c>
      <c r="B19" s="403" t="s">
        <v>497</v>
      </c>
      <c r="C19" s="397" t="s">
        <v>488</v>
      </c>
      <c r="D19" s="398" t="s">
        <v>28</v>
      </c>
      <c r="E19" s="398">
        <v>1</v>
      </c>
      <c r="F19" s="398"/>
      <c r="G19" s="398"/>
      <c r="H19" s="399"/>
      <c r="I19" s="400"/>
    </row>
    <row r="20" spans="1:9">
      <c r="A20" s="401" t="s">
        <v>270</v>
      </c>
      <c r="B20" s="403" t="s">
        <v>498</v>
      </c>
      <c r="C20" s="397" t="s">
        <v>488</v>
      </c>
      <c r="D20" s="398" t="s">
        <v>28</v>
      </c>
      <c r="E20" s="398">
        <v>1</v>
      </c>
      <c r="F20" s="398"/>
      <c r="G20" s="398"/>
      <c r="H20" s="399"/>
      <c r="I20" s="400"/>
    </row>
    <row r="21" spans="1:9">
      <c r="A21" s="401" t="s">
        <v>310</v>
      </c>
      <c r="B21" s="403" t="s">
        <v>499</v>
      </c>
      <c r="C21" s="397" t="s">
        <v>488</v>
      </c>
      <c r="D21" s="398" t="s">
        <v>28</v>
      </c>
      <c r="E21" s="398">
        <v>1</v>
      </c>
      <c r="F21" s="398"/>
      <c r="G21" s="398"/>
      <c r="H21" s="399"/>
      <c r="I21" s="400"/>
    </row>
    <row r="22" spans="1:9">
      <c r="A22" s="404" t="s">
        <v>272</v>
      </c>
      <c r="B22" s="405"/>
      <c r="C22" s="405"/>
      <c r="D22" s="405"/>
      <c r="E22" s="406"/>
      <c r="F22" s="407"/>
      <c r="G22" s="398"/>
      <c r="H22" s="407"/>
      <c r="I22" s="400"/>
    </row>
    <row r="23" spans="1:9">
      <c r="A23" s="408"/>
      <c r="B23" s="408"/>
      <c r="C23" s="408"/>
      <c r="D23" s="408"/>
      <c r="E23" s="408"/>
      <c r="F23" s="409"/>
      <c r="G23" s="410"/>
      <c r="H23" s="409"/>
      <c r="I23" s="410"/>
    </row>
    <row r="24" spans="1:9" ht="15">
      <c r="A24" s="411"/>
      <c r="B24" s="236" t="s">
        <v>500</v>
      </c>
      <c r="C24" s="236"/>
      <c r="D24" s="236"/>
      <c r="E24" s="236"/>
      <c r="F24" s="236"/>
      <c r="G24" s="236"/>
      <c r="H24" s="236"/>
      <c r="I24" s="236"/>
    </row>
    <row r="25" spans="1:9" ht="15">
      <c r="A25" s="411"/>
      <c r="B25" s="236" t="s">
        <v>501</v>
      </c>
      <c r="C25" s="236"/>
      <c r="D25" s="236"/>
      <c r="E25" s="236"/>
      <c r="F25" s="236"/>
      <c r="G25" s="236"/>
      <c r="H25" s="236"/>
      <c r="I25" s="236"/>
    </row>
    <row r="26" spans="1:9" ht="15">
      <c r="A26" s="411"/>
      <c r="B26" s="236" t="s">
        <v>502</v>
      </c>
      <c r="C26" s="236"/>
      <c r="D26" s="236"/>
      <c r="E26" s="236"/>
      <c r="F26" s="236"/>
      <c r="G26" s="236"/>
      <c r="H26" s="236"/>
      <c r="I26" s="236"/>
    </row>
    <row r="27" spans="1:9">
      <c r="A27" s="411"/>
      <c r="B27" s="412"/>
      <c r="C27" s="413"/>
      <c r="D27" s="409"/>
      <c r="E27" s="409"/>
      <c r="F27" s="409"/>
      <c r="G27" s="409"/>
      <c r="H27" s="409"/>
      <c r="I27" s="409"/>
    </row>
    <row r="28" spans="1:9">
      <c r="A28" s="414"/>
      <c r="B28" s="415" t="s">
        <v>503</v>
      </c>
      <c r="C28" s="416"/>
      <c r="D28" s="417"/>
      <c r="E28" s="417"/>
      <c r="F28" s="417"/>
      <c r="G28" s="417"/>
      <c r="H28" s="417"/>
      <c r="I28" s="417"/>
    </row>
    <row r="29" spans="1:9">
      <c r="A29" s="411"/>
      <c r="B29" s="417" t="s">
        <v>504</v>
      </c>
      <c r="C29" s="417"/>
      <c r="D29" s="417"/>
      <c r="E29" s="417"/>
      <c r="F29" s="417"/>
      <c r="G29" s="417"/>
      <c r="H29" s="417"/>
      <c r="I29" s="417"/>
    </row>
    <row r="30" spans="1:9">
      <c r="A30" s="411"/>
      <c r="B30" s="418" t="s">
        <v>505</v>
      </c>
      <c r="C30" s="418"/>
      <c r="D30" s="417"/>
      <c r="E30" s="417"/>
      <c r="F30" s="417"/>
      <c r="G30" s="417"/>
      <c r="H30" s="417"/>
      <c r="I30" s="417"/>
    </row>
    <row r="31" spans="1:9">
      <c r="A31" s="411"/>
      <c r="B31" s="419" t="s">
        <v>506</v>
      </c>
      <c r="C31" s="419"/>
      <c r="D31" s="417"/>
      <c r="E31" s="417"/>
      <c r="F31" s="417"/>
      <c r="G31" s="417"/>
      <c r="H31" s="417"/>
      <c r="I31" s="417"/>
    </row>
    <row r="32" spans="1:9" ht="35.25" customHeight="1">
      <c r="A32" s="411"/>
      <c r="B32" s="419" t="s">
        <v>43</v>
      </c>
      <c r="C32" s="419"/>
      <c r="D32" s="419"/>
      <c r="E32" s="419"/>
      <c r="F32" s="419"/>
      <c r="G32" s="419"/>
      <c r="H32" s="419"/>
      <c r="I32" s="419"/>
    </row>
  </sheetData>
  <mergeCells count="9">
    <mergeCell ref="B26:I26"/>
    <mergeCell ref="B31:C31"/>
    <mergeCell ref="B32:I32"/>
    <mergeCell ref="G1:I1"/>
    <mergeCell ref="C5:I5"/>
    <mergeCell ref="C6:I6"/>
    <mergeCell ref="A22:E22"/>
    <mergeCell ref="B24:I24"/>
    <mergeCell ref="B25:I25"/>
  </mergeCells>
  <pageMargins left="0.7" right="0.7" top="0.75" bottom="0.75" header="0.3" footer="0.3"/>
  <pageSetup paperSize="9" scale="72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rgb="FFFF33CC"/>
    <pageSetUpPr fitToPage="1"/>
  </sheetPr>
  <dimension ref="A1:Q43"/>
  <sheetViews>
    <sheetView topLeftCell="A24" zoomScale="90" zoomScaleNormal="90" zoomScaleSheetLayoutView="80" workbookViewId="0">
      <selection activeCell="F11" sqref="F11"/>
    </sheetView>
  </sheetViews>
  <sheetFormatPr defaultRowHeight="15"/>
  <cols>
    <col min="1" max="1" width="3.7109375" customWidth="1"/>
    <col min="2" max="2" width="50.7109375" customWidth="1"/>
    <col min="3" max="3" width="11.7109375" customWidth="1"/>
    <col min="4" max="5" width="9.28515625" customWidth="1"/>
    <col min="6" max="6" width="13.42578125" customWidth="1"/>
    <col min="7" max="7" width="9.85546875" customWidth="1"/>
    <col min="8" max="8" width="6.5703125" bestFit="1" customWidth="1"/>
    <col min="9" max="9" width="11.7109375" customWidth="1"/>
    <col min="10" max="12" width="9.140625" customWidth="1"/>
    <col min="13" max="13" width="16.7109375" customWidth="1"/>
    <col min="17" max="17" width="11.5703125" bestFit="1" customWidth="1"/>
  </cols>
  <sheetData>
    <row r="1" spans="1:13">
      <c r="A1" s="1"/>
      <c r="B1" s="2"/>
      <c r="C1" s="12"/>
      <c r="D1" s="4"/>
      <c r="E1" s="3"/>
      <c r="F1" s="5"/>
      <c r="G1" s="14" t="s">
        <v>0</v>
      </c>
      <c r="H1" s="7"/>
      <c r="I1" s="2"/>
    </row>
    <row r="2" spans="1:13">
      <c r="A2" s="1"/>
      <c r="B2" s="8" t="s">
        <v>1</v>
      </c>
      <c r="C2" s="12"/>
      <c r="D2" s="4"/>
      <c r="E2" s="3"/>
      <c r="F2" s="5"/>
      <c r="G2" s="6"/>
      <c r="H2" s="7"/>
      <c r="I2" s="2"/>
    </row>
    <row r="3" spans="1:13">
      <c r="A3" s="1"/>
      <c r="B3" s="8"/>
      <c r="C3" s="12"/>
      <c r="D3" s="4"/>
      <c r="E3" s="3"/>
      <c r="F3" s="5"/>
      <c r="G3" s="6"/>
      <c r="H3" s="7"/>
      <c r="I3" s="2"/>
    </row>
    <row r="4" spans="1:13">
      <c r="A4" s="1"/>
      <c r="B4" s="8" t="s">
        <v>246</v>
      </c>
      <c r="C4" s="12"/>
      <c r="D4" s="4"/>
      <c r="E4" s="3"/>
      <c r="F4" s="5"/>
      <c r="G4" s="6"/>
      <c r="H4" s="7"/>
      <c r="I4" s="2"/>
    </row>
    <row r="5" spans="1:13">
      <c r="A5" s="237" t="s">
        <v>44</v>
      </c>
      <c r="B5" s="237"/>
      <c r="C5" s="237"/>
      <c r="D5" s="237"/>
      <c r="E5" s="237"/>
      <c r="F5" s="237"/>
      <c r="G5" s="237"/>
      <c r="H5" s="237"/>
      <c r="I5" s="237"/>
    </row>
    <row r="6" spans="1:13">
      <c r="A6" s="237" t="s">
        <v>45</v>
      </c>
      <c r="B6" s="237"/>
      <c r="C6" s="237"/>
      <c r="D6" s="237"/>
      <c r="E6" s="237"/>
      <c r="F6" s="237"/>
      <c r="G6" s="237"/>
      <c r="H6" s="237"/>
      <c r="I6" s="237"/>
    </row>
    <row r="7" spans="1:13">
      <c r="A7" s="150"/>
      <c r="B7" s="2"/>
      <c r="C7" s="151"/>
      <c r="D7" s="152"/>
      <c r="E7" s="152"/>
      <c r="F7" s="5"/>
      <c r="G7" s="6"/>
      <c r="H7" s="7"/>
      <c r="I7" s="2"/>
    </row>
    <row r="8" spans="1:13" ht="45">
      <c r="A8" s="126" t="s">
        <v>3</v>
      </c>
      <c r="B8" s="127" t="s">
        <v>4</v>
      </c>
      <c r="C8" s="127" t="s">
        <v>5</v>
      </c>
      <c r="D8" s="127" t="s">
        <v>6</v>
      </c>
      <c r="E8" s="127" t="s">
        <v>7</v>
      </c>
      <c r="F8" s="128" t="s">
        <v>10</v>
      </c>
      <c r="G8" s="129" t="s">
        <v>41</v>
      </c>
      <c r="H8" s="127" t="s">
        <v>8</v>
      </c>
      <c r="I8" s="127" t="s">
        <v>9</v>
      </c>
    </row>
    <row r="9" spans="1:13" ht="30" customHeight="1">
      <c r="A9" s="189">
        <v>1</v>
      </c>
      <c r="B9" s="190" t="s">
        <v>88</v>
      </c>
      <c r="C9" s="191" t="s">
        <v>129</v>
      </c>
      <c r="D9" s="192" t="s">
        <v>28</v>
      </c>
      <c r="E9" s="193">
        <v>20</v>
      </c>
      <c r="F9" s="18"/>
      <c r="G9" s="121"/>
      <c r="H9" s="119"/>
      <c r="I9" s="18"/>
    </row>
    <row r="10" spans="1:13" ht="62.25" customHeight="1">
      <c r="A10" s="189">
        <f>A9+1</f>
        <v>2</v>
      </c>
      <c r="B10" s="190" t="s">
        <v>237</v>
      </c>
      <c r="C10" s="193" t="s">
        <v>130</v>
      </c>
      <c r="D10" s="192" t="s">
        <v>46</v>
      </c>
      <c r="E10" s="193">
        <v>20</v>
      </c>
      <c r="F10" s="18"/>
      <c r="G10" s="121"/>
      <c r="H10" s="119"/>
      <c r="I10" s="18"/>
    </row>
    <row r="11" spans="1:13" ht="30" customHeight="1">
      <c r="A11" s="189">
        <f t="shared" ref="A11:A34" si="0">A10+1</f>
        <v>3</v>
      </c>
      <c r="B11" s="190" t="s">
        <v>142</v>
      </c>
      <c r="C11" s="193" t="s">
        <v>17</v>
      </c>
      <c r="D11" s="192" t="s">
        <v>28</v>
      </c>
      <c r="E11" s="193">
        <v>1</v>
      </c>
      <c r="F11" s="18"/>
      <c r="G11" s="121"/>
      <c r="H11" s="119"/>
      <c r="I11" s="18"/>
    </row>
    <row r="12" spans="1:13" ht="30" customHeight="1">
      <c r="A12" s="189">
        <f t="shared" si="0"/>
        <v>4</v>
      </c>
      <c r="B12" s="190" t="s">
        <v>141</v>
      </c>
      <c r="C12" s="193">
        <v>100</v>
      </c>
      <c r="D12" s="192" t="s">
        <v>28</v>
      </c>
      <c r="E12" s="193">
        <v>10</v>
      </c>
      <c r="F12" s="18"/>
      <c r="G12" s="121"/>
      <c r="H12" s="119"/>
      <c r="I12" s="18"/>
    </row>
    <row r="13" spans="1:13" ht="42.95" customHeight="1">
      <c r="A13" s="189">
        <f t="shared" si="0"/>
        <v>5</v>
      </c>
      <c r="B13" s="194" t="s">
        <v>184</v>
      </c>
      <c r="C13" s="195">
        <v>100</v>
      </c>
      <c r="D13" s="195" t="s">
        <v>46</v>
      </c>
      <c r="E13" s="196">
        <v>20</v>
      </c>
      <c r="F13" s="18"/>
      <c r="G13" s="121"/>
      <c r="H13" s="119"/>
      <c r="I13" s="18"/>
      <c r="J13" s="20"/>
    </row>
    <row r="14" spans="1:13" ht="42.95" customHeight="1">
      <c r="A14" s="189">
        <f t="shared" si="0"/>
        <v>6</v>
      </c>
      <c r="B14" s="194" t="s">
        <v>119</v>
      </c>
      <c r="C14" s="195">
        <v>1000</v>
      </c>
      <c r="D14" s="195" t="s">
        <v>46</v>
      </c>
      <c r="E14" s="196">
        <v>15</v>
      </c>
      <c r="F14" s="18"/>
      <c r="G14" s="121"/>
      <c r="H14" s="119"/>
      <c r="I14" s="18"/>
      <c r="J14" s="20"/>
    </row>
    <row r="15" spans="1:13" ht="42.95" customHeight="1">
      <c r="A15" s="189">
        <f t="shared" si="0"/>
        <v>7</v>
      </c>
      <c r="B15" s="194" t="s">
        <v>185</v>
      </c>
      <c r="C15" s="195">
        <v>1000</v>
      </c>
      <c r="D15" s="195" t="s">
        <v>46</v>
      </c>
      <c r="E15" s="196">
        <v>1</v>
      </c>
      <c r="F15" s="18"/>
      <c r="G15" s="121"/>
      <c r="H15" s="119"/>
      <c r="I15" s="18"/>
      <c r="J15" s="20"/>
      <c r="K15" s="20"/>
      <c r="L15" s="20"/>
      <c r="M15" s="71"/>
    </row>
    <row r="16" spans="1:13" ht="30" customHeight="1">
      <c r="A16" s="189">
        <f t="shared" si="0"/>
        <v>8</v>
      </c>
      <c r="B16" s="194" t="s">
        <v>123</v>
      </c>
      <c r="C16" s="195" t="s">
        <v>120</v>
      </c>
      <c r="D16" s="195" t="s">
        <v>46</v>
      </c>
      <c r="E16" s="196">
        <v>200</v>
      </c>
      <c r="F16" s="18"/>
      <c r="G16" s="121"/>
      <c r="H16" s="119"/>
      <c r="I16" s="18"/>
      <c r="J16" s="20"/>
      <c r="K16" s="20"/>
      <c r="L16" s="20"/>
      <c r="M16" s="71"/>
    </row>
    <row r="17" spans="1:10" ht="30" customHeight="1">
      <c r="A17" s="189">
        <f t="shared" si="0"/>
        <v>9</v>
      </c>
      <c r="B17" s="194" t="s">
        <v>200</v>
      </c>
      <c r="C17" s="195">
        <v>1000</v>
      </c>
      <c r="D17" s="195" t="s">
        <v>46</v>
      </c>
      <c r="E17" s="196">
        <v>1</v>
      </c>
      <c r="F17" s="18"/>
      <c r="G17" s="121"/>
      <c r="H17" s="119"/>
      <c r="I17" s="18"/>
      <c r="J17" s="20"/>
    </row>
    <row r="18" spans="1:10" ht="30" customHeight="1">
      <c r="A18" s="189">
        <f t="shared" si="0"/>
        <v>10</v>
      </c>
      <c r="B18" s="194" t="s">
        <v>199</v>
      </c>
      <c r="C18" s="195" t="s">
        <v>28</v>
      </c>
      <c r="D18" s="195" t="s">
        <v>28</v>
      </c>
      <c r="E18" s="196">
        <v>15</v>
      </c>
      <c r="F18" s="18"/>
      <c r="G18" s="121"/>
      <c r="H18" s="119"/>
      <c r="I18" s="18"/>
      <c r="J18" s="49"/>
    </row>
    <row r="19" spans="1:10" ht="30" customHeight="1">
      <c r="A19" s="189">
        <f t="shared" si="0"/>
        <v>11</v>
      </c>
      <c r="B19" s="194" t="s">
        <v>186</v>
      </c>
      <c r="C19" s="195" t="s">
        <v>187</v>
      </c>
      <c r="D19" s="195" t="s">
        <v>95</v>
      </c>
      <c r="E19" s="196">
        <v>1</v>
      </c>
      <c r="F19" s="18"/>
      <c r="G19" s="121"/>
      <c r="H19" s="119"/>
      <c r="I19" s="18"/>
      <c r="J19" s="20"/>
    </row>
    <row r="20" spans="1:10" ht="30" customHeight="1">
      <c r="A20" s="189">
        <f t="shared" si="0"/>
        <v>12</v>
      </c>
      <c r="B20" s="194" t="s">
        <v>188</v>
      </c>
      <c r="C20" s="195" t="s">
        <v>239</v>
      </c>
      <c r="D20" s="195" t="s">
        <v>95</v>
      </c>
      <c r="E20" s="196">
        <v>2</v>
      </c>
      <c r="F20" s="18"/>
      <c r="G20" s="121"/>
      <c r="H20" s="119"/>
      <c r="I20" s="18"/>
      <c r="J20" s="20"/>
    </row>
    <row r="21" spans="1:10" ht="30" customHeight="1">
      <c r="A21" s="189">
        <f t="shared" si="0"/>
        <v>13</v>
      </c>
      <c r="B21" s="194" t="s">
        <v>189</v>
      </c>
      <c r="C21" s="195" t="s">
        <v>240</v>
      </c>
      <c r="D21" s="195" t="s">
        <v>46</v>
      </c>
      <c r="E21" s="196">
        <v>3</v>
      </c>
      <c r="F21" s="18"/>
      <c r="G21" s="121"/>
      <c r="H21" s="119"/>
      <c r="I21" s="18"/>
      <c r="J21" s="20"/>
    </row>
    <row r="22" spans="1:10" ht="30" customHeight="1">
      <c r="A22" s="189">
        <f t="shared" si="0"/>
        <v>14</v>
      </c>
      <c r="B22" s="194" t="s">
        <v>87</v>
      </c>
      <c r="C22" s="195" t="s">
        <v>159</v>
      </c>
      <c r="D22" s="195" t="s">
        <v>46</v>
      </c>
      <c r="E22" s="196">
        <v>5</v>
      </c>
      <c r="F22" s="18"/>
      <c r="G22" s="121"/>
      <c r="H22" s="119"/>
      <c r="I22" s="18"/>
      <c r="J22" s="20"/>
    </row>
    <row r="23" spans="1:10" ht="30" customHeight="1">
      <c r="A23" s="189">
        <f t="shared" si="0"/>
        <v>15</v>
      </c>
      <c r="B23" s="197" t="s">
        <v>86</v>
      </c>
      <c r="C23" s="195" t="s">
        <v>160</v>
      </c>
      <c r="D23" s="195" t="s">
        <v>46</v>
      </c>
      <c r="E23" s="196">
        <v>30</v>
      </c>
      <c r="F23" s="18"/>
      <c r="G23" s="121"/>
      <c r="H23" s="119"/>
      <c r="I23" s="18"/>
      <c r="J23" s="20"/>
    </row>
    <row r="24" spans="1:10" ht="30" customHeight="1">
      <c r="A24" s="189">
        <f t="shared" si="0"/>
        <v>16</v>
      </c>
      <c r="B24" s="194" t="s">
        <v>121</v>
      </c>
      <c r="C24" s="195" t="s">
        <v>190</v>
      </c>
      <c r="D24" s="195" t="s">
        <v>46</v>
      </c>
      <c r="E24" s="196">
        <v>10</v>
      </c>
      <c r="F24" s="18"/>
      <c r="G24" s="121"/>
      <c r="H24" s="119"/>
      <c r="I24" s="18"/>
      <c r="J24" s="20"/>
    </row>
    <row r="25" spans="1:10" ht="30" customHeight="1">
      <c r="A25" s="189">
        <f t="shared" si="0"/>
        <v>17</v>
      </c>
      <c r="B25" s="194" t="s">
        <v>191</v>
      </c>
      <c r="C25" s="195" t="s">
        <v>192</v>
      </c>
      <c r="D25" s="195" t="s">
        <v>46</v>
      </c>
      <c r="E25" s="196">
        <v>1</v>
      </c>
      <c r="F25" s="18"/>
      <c r="G25" s="121"/>
      <c r="H25" s="119"/>
      <c r="I25" s="18"/>
      <c r="J25" s="20"/>
    </row>
    <row r="26" spans="1:10" ht="43.5" customHeight="1">
      <c r="A26" s="189">
        <f t="shared" si="0"/>
        <v>18</v>
      </c>
      <c r="B26" s="194" t="s">
        <v>85</v>
      </c>
      <c r="C26" s="195" t="s">
        <v>157</v>
      </c>
      <c r="D26" s="195" t="s">
        <v>46</v>
      </c>
      <c r="E26" s="196">
        <v>1</v>
      </c>
      <c r="F26" s="18"/>
      <c r="G26" s="121"/>
      <c r="H26" s="119"/>
      <c r="I26" s="18"/>
      <c r="J26" s="20"/>
    </row>
    <row r="27" spans="1:10" ht="47.25" customHeight="1">
      <c r="A27" s="189">
        <f t="shared" si="0"/>
        <v>19</v>
      </c>
      <c r="B27" s="194" t="s">
        <v>84</v>
      </c>
      <c r="C27" s="195" t="s">
        <v>158</v>
      </c>
      <c r="D27" s="195" t="s">
        <v>46</v>
      </c>
      <c r="E27" s="196">
        <v>140</v>
      </c>
      <c r="F27" s="18"/>
      <c r="G27" s="121"/>
      <c r="H27" s="119"/>
      <c r="I27" s="18"/>
      <c r="J27" s="20"/>
    </row>
    <row r="28" spans="1:10" ht="30" customHeight="1">
      <c r="A28" s="189">
        <f t="shared" si="0"/>
        <v>20</v>
      </c>
      <c r="B28" s="194" t="s">
        <v>83</v>
      </c>
      <c r="C28" s="195" t="s">
        <v>193</v>
      </c>
      <c r="D28" s="195" t="s">
        <v>46</v>
      </c>
      <c r="E28" s="196">
        <v>1</v>
      </c>
      <c r="F28" s="18"/>
      <c r="G28" s="121"/>
      <c r="H28" s="119"/>
      <c r="I28" s="18"/>
      <c r="J28" s="20"/>
    </row>
    <row r="29" spans="1:10" ht="30" customHeight="1">
      <c r="A29" s="189">
        <f t="shared" si="0"/>
        <v>21</v>
      </c>
      <c r="B29" s="194" t="s">
        <v>198</v>
      </c>
      <c r="C29" s="195" t="s">
        <v>122</v>
      </c>
      <c r="D29" s="195" t="s">
        <v>122</v>
      </c>
      <c r="E29" s="196">
        <v>1</v>
      </c>
      <c r="F29" s="18"/>
      <c r="G29" s="121"/>
      <c r="H29" s="119"/>
      <c r="I29" s="18"/>
      <c r="J29" s="20"/>
    </row>
    <row r="30" spans="1:10" ht="30" customHeight="1">
      <c r="A30" s="189">
        <f t="shared" si="0"/>
        <v>22</v>
      </c>
      <c r="B30" s="194" t="s">
        <v>194</v>
      </c>
      <c r="C30" s="195" t="s">
        <v>195</v>
      </c>
      <c r="D30" s="195" t="s">
        <v>46</v>
      </c>
      <c r="E30" s="196">
        <v>4</v>
      </c>
      <c r="F30" s="18"/>
      <c r="G30" s="121"/>
      <c r="H30" s="119"/>
      <c r="I30" s="18"/>
      <c r="J30" s="20"/>
    </row>
    <row r="31" spans="1:10" ht="30" customHeight="1">
      <c r="A31" s="189">
        <f t="shared" si="0"/>
        <v>23</v>
      </c>
      <c r="B31" s="194" t="s">
        <v>124</v>
      </c>
      <c r="C31" s="195" t="s">
        <v>195</v>
      </c>
      <c r="D31" s="195" t="s">
        <v>46</v>
      </c>
      <c r="E31" s="196">
        <v>15</v>
      </c>
      <c r="F31" s="18"/>
      <c r="G31" s="121"/>
      <c r="H31" s="119"/>
      <c r="I31" s="18"/>
      <c r="J31" s="20"/>
    </row>
    <row r="32" spans="1:10" ht="30" customHeight="1">
      <c r="A32" s="189">
        <f t="shared" si="0"/>
        <v>24</v>
      </c>
      <c r="B32" s="194" t="s">
        <v>196</v>
      </c>
      <c r="C32" s="195" t="s">
        <v>187</v>
      </c>
      <c r="D32" s="195" t="s">
        <v>28</v>
      </c>
      <c r="E32" s="196">
        <v>2</v>
      </c>
      <c r="F32" s="18"/>
      <c r="G32" s="121"/>
      <c r="H32" s="119"/>
      <c r="I32" s="18"/>
      <c r="J32" s="20"/>
    </row>
    <row r="33" spans="1:17" ht="30" customHeight="1">
      <c r="A33" s="189">
        <f t="shared" si="0"/>
        <v>25</v>
      </c>
      <c r="B33" s="194" t="s">
        <v>108</v>
      </c>
      <c r="C33" s="195" t="s">
        <v>241</v>
      </c>
      <c r="D33" s="195" t="s">
        <v>95</v>
      </c>
      <c r="E33" s="196">
        <v>3</v>
      </c>
      <c r="F33" s="18"/>
      <c r="G33" s="121"/>
      <c r="H33" s="119"/>
      <c r="I33" s="18"/>
      <c r="J33" s="20"/>
    </row>
    <row r="34" spans="1:17" ht="30" customHeight="1">
      <c r="A34" s="189">
        <f t="shared" si="0"/>
        <v>26</v>
      </c>
      <c r="B34" s="194" t="s">
        <v>197</v>
      </c>
      <c r="C34" s="195" t="s">
        <v>158</v>
      </c>
      <c r="D34" s="195" t="s">
        <v>95</v>
      </c>
      <c r="E34" s="196">
        <v>1</v>
      </c>
      <c r="F34" s="18"/>
      <c r="G34" s="121"/>
      <c r="H34" s="119"/>
      <c r="I34" s="18"/>
      <c r="J34" s="20"/>
    </row>
    <row r="35" spans="1:17" ht="15" customHeight="1">
      <c r="A35" s="242" t="s">
        <v>49</v>
      </c>
      <c r="B35" s="243"/>
      <c r="C35" s="243"/>
      <c r="D35" s="243"/>
      <c r="E35" s="243"/>
      <c r="F35" s="123"/>
      <c r="G35" s="198"/>
      <c r="H35" s="198"/>
      <c r="I35" s="198"/>
    </row>
    <row r="36" spans="1:17" ht="15" customHeight="1">
      <c r="G36" s="46"/>
      <c r="H36" s="71"/>
      <c r="L36" s="20"/>
      <c r="M36" s="20"/>
      <c r="N36" s="20"/>
      <c r="O36" s="20"/>
      <c r="Q36" s="46"/>
    </row>
    <row r="37" spans="1:17" ht="15" customHeight="1">
      <c r="B37" s="236" t="s">
        <v>62</v>
      </c>
      <c r="C37" s="236"/>
      <c r="D37" s="236"/>
      <c r="E37" s="236"/>
      <c r="F37" s="236"/>
      <c r="G37" s="236"/>
      <c r="H37" s="236"/>
      <c r="I37" s="236"/>
      <c r="M37" s="20"/>
      <c r="N37" s="20"/>
      <c r="Q37" s="20"/>
    </row>
    <row r="38" spans="1:17" ht="15" customHeight="1">
      <c r="B38" s="236" t="s">
        <v>63</v>
      </c>
      <c r="C38" s="236"/>
      <c r="D38" s="236"/>
      <c r="E38" s="236"/>
      <c r="F38" s="236"/>
      <c r="G38" s="236"/>
      <c r="H38" s="236"/>
      <c r="I38" s="236"/>
    </row>
    <row r="39" spans="1:17" ht="15" customHeight="1">
      <c r="B39" s="236" t="s">
        <v>64</v>
      </c>
      <c r="C39" s="236"/>
      <c r="D39" s="236"/>
      <c r="E39" s="236"/>
      <c r="F39" s="236"/>
      <c r="G39" s="236"/>
      <c r="H39" s="236"/>
      <c r="I39" s="236"/>
      <c r="L39" s="20"/>
    </row>
    <row r="40" spans="1:17" ht="15" customHeight="1">
      <c r="B40" s="34"/>
      <c r="C40" s="22"/>
      <c r="D40" s="33"/>
      <c r="E40" s="32"/>
      <c r="F40" s="11"/>
      <c r="G40" s="35"/>
      <c r="H40" s="32"/>
      <c r="I40" s="33"/>
      <c r="L40" s="71"/>
    </row>
    <row r="41" spans="1:17" ht="15" customHeight="1">
      <c r="B41" s="23" t="s">
        <v>137</v>
      </c>
      <c r="C41" s="24"/>
      <c r="D41" s="24"/>
      <c r="E41" s="24"/>
      <c r="F41" s="11"/>
      <c r="G41" s="68"/>
      <c r="H41" s="32"/>
      <c r="I41" s="33"/>
    </row>
    <row r="42" spans="1:17" ht="15" customHeight="1"/>
    <row r="43" spans="1:17" ht="30" customHeight="1">
      <c r="A43" s="94" t="s">
        <v>11</v>
      </c>
      <c r="B43" s="234" t="s">
        <v>43</v>
      </c>
      <c r="C43" s="234"/>
      <c r="D43" s="234"/>
      <c r="E43" s="234"/>
      <c r="F43" s="234"/>
      <c r="G43" s="234"/>
      <c r="H43" s="234"/>
      <c r="I43" s="234"/>
    </row>
  </sheetData>
  <mergeCells count="7">
    <mergeCell ref="B43:I43"/>
    <mergeCell ref="A5:I5"/>
    <mergeCell ref="A6:I6"/>
    <mergeCell ref="A35:E35"/>
    <mergeCell ref="B37:I37"/>
    <mergeCell ref="B38:I38"/>
    <mergeCell ref="B39:I39"/>
  </mergeCells>
  <pageMargins left="0.25" right="0.25" top="0.75" bottom="0.75" header="0.3" footer="0.3"/>
  <pageSetup paperSize="9" scale="7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rgb="FFFF33CC"/>
    <pageSetUpPr fitToPage="1"/>
  </sheetPr>
  <dimension ref="A1:P59"/>
  <sheetViews>
    <sheetView view="pageBreakPreview" topLeftCell="A18" zoomScale="90" zoomScaleNormal="84" zoomScaleSheetLayoutView="90" workbookViewId="0">
      <selection activeCell="G12" sqref="G12"/>
    </sheetView>
  </sheetViews>
  <sheetFormatPr defaultRowHeight="15"/>
  <cols>
    <col min="1" max="1" width="3.7109375" style="48" customWidth="1"/>
    <col min="2" max="2" width="65.42578125" style="39" customWidth="1"/>
    <col min="3" max="3" width="11.7109375" style="39" customWidth="1"/>
    <col min="4" max="4" width="9.28515625" style="39" customWidth="1"/>
    <col min="5" max="5" width="5" style="39" bestFit="1" customWidth="1"/>
    <col min="6" max="6" width="14.28515625" style="39" customWidth="1"/>
    <col min="7" max="7" width="10.5703125" style="39" customWidth="1"/>
    <col min="8" max="8" width="6" style="39" customWidth="1"/>
    <col min="9" max="9" width="11.7109375" style="39" customWidth="1"/>
    <col min="10" max="10" width="10.42578125" style="47" customWidth="1"/>
    <col min="11" max="11" width="9.140625" style="39"/>
    <col min="12" max="12" width="10.7109375" style="39" bestFit="1" customWidth="1"/>
    <col min="13" max="16384" width="9.140625" style="39"/>
  </cols>
  <sheetData>
    <row r="1" spans="1:11">
      <c r="A1" s="88"/>
      <c r="B1" s="33"/>
      <c r="C1" s="24"/>
      <c r="D1" s="38"/>
      <c r="E1" s="32"/>
      <c r="F1" s="36"/>
      <c r="G1" s="43" t="s">
        <v>0</v>
      </c>
      <c r="H1" s="32"/>
      <c r="I1" s="33"/>
    </row>
    <row r="2" spans="1:11">
      <c r="A2" s="88"/>
      <c r="B2" s="40" t="s">
        <v>1</v>
      </c>
      <c r="C2" s="24"/>
      <c r="D2" s="38"/>
      <c r="E2" s="32"/>
      <c r="F2" s="36"/>
      <c r="G2" s="35"/>
      <c r="H2" s="32"/>
      <c r="I2" s="33"/>
    </row>
    <row r="3" spans="1:11">
      <c r="A3" s="88"/>
      <c r="B3" s="40"/>
      <c r="C3" s="24"/>
      <c r="D3" s="38"/>
      <c r="E3" s="32"/>
      <c r="F3" s="36"/>
      <c r="G3" s="35"/>
      <c r="H3" s="32"/>
      <c r="I3" s="33"/>
    </row>
    <row r="4" spans="1:11">
      <c r="A4" s="88"/>
      <c r="B4" s="8" t="s">
        <v>246</v>
      </c>
      <c r="C4" s="24"/>
      <c r="D4" s="38"/>
      <c r="E4" s="32"/>
      <c r="F4" s="36"/>
      <c r="G4" s="35"/>
      <c r="H4" s="32"/>
      <c r="I4" s="33"/>
    </row>
    <row r="5" spans="1:11">
      <c r="A5" s="225" t="s">
        <v>47</v>
      </c>
      <c r="B5" s="225"/>
      <c r="C5" s="225"/>
      <c r="D5" s="225"/>
      <c r="E5" s="225"/>
      <c r="F5" s="225"/>
      <c r="G5" s="225"/>
      <c r="H5" s="225"/>
      <c r="I5" s="225"/>
    </row>
    <row r="6" spans="1:11">
      <c r="A6" s="225" t="s">
        <v>48</v>
      </c>
      <c r="B6" s="225"/>
      <c r="C6" s="225"/>
      <c r="D6" s="225"/>
      <c r="E6" s="225"/>
      <c r="F6" s="225"/>
      <c r="G6" s="225"/>
      <c r="H6" s="225"/>
      <c r="I6" s="225"/>
    </row>
    <row r="7" spans="1:11">
      <c r="A7" s="89"/>
      <c r="B7" s="33"/>
      <c r="C7" s="41"/>
      <c r="D7" s="42"/>
      <c r="E7" s="42"/>
      <c r="F7" s="36"/>
      <c r="G7" s="35"/>
      <c r="H7" s="32"/>
      <c r="I7" s="33"/>
    </row>
    <row r="8" spans="1:11" ht="45">
      <c r="A8" s="149" t="s">
        <v>3</v>
      </c>
      <c r="B8" s="163" t="s">
        <v>4</v>
      </c>
      <c r="C8" s="163" t="s">
        <v>5</v>
      </c>
      <c r="D8" s="163" t="s">
        <v>6</v>
      </c>
      <c r="E8" s="163" t="s">
        <v>7</v>
      </c>
      <c r="F8" s="164" t="s">
        <v>10</v>
      </c>
      <c r="G8" s="165" t="s">
        <v>41</v>
      </c>
      <c r="H8" s="163" t="s">
        <v>8</v>
      </c>
      <c r="I8" s="163" t="s">
        <v>9</v>
      </c>
    </row>
    <row r="9" spans="1:11" ht="45">
      <c r="A9" s="166">
        <v>1</v>
      </c>
      <c r="B9" s="167" t="s">
        <v>75</v>
      </c>
      <c r="C9" s="168">
        <v>1</v>
      </c>
      <c r="D9" s="168" t="s">
        <v>28</v>
      </c>
      <c r="E9" s="169" t="s">
        <v>16</v>
      </c>
      <c r="F9" s="74"/>
      <c r="G9" s="170"/>
      <c r="H9" s="171"/>
      <c r="I9" s="74"/>
      <c r="K9" s="92"/>
    </row>
    <row r="10" spans="1:11" ht="24.75" customHeight="1">
      <c r="A10" s="166">
        <f>A9+1</f>
        <v>2</v>
      </c>
      <c r="B10" s="167" t="s">
        <v>76</v>
      </c>
      <c r="C10" s="168">
        <v>1</v>
      </c>
      <c r="D10" s="168" t="s">
        <v>28</v>
      </c>
      <c r="E10" s="169" t="s">
        <v>16</v>
      </c>
      <c r="F10" s="74"/>
      <c r="G10" s="170"/>
      <c r="H10" s="171"/>
      <c r="I10" s="74"/>
      <c r="K10" s="92"/>
    </row>
    <row r="11" spans="1:11" ht="30" customHeight="1">
      <c r="A11" s="166">
        <f t="shared" ref="A11:A37" si="0">A10+1</f>
        <v>3</v>
      </c>
      <c r="B11" s="167" t="s">
        <v>77</v>
      </c>
      <c r="C11" s="168">
        <v>1</v>
      </c>
      <c r="D11" s="168" t="s">
        <v>28</v>
      </c>
      <c r="E11" s="172">
        <v>50</v>
      </c>
      <c r="F11" s="74"/>
      <c r="G11" s="170"/>
      <c r="H11" s="171"/>
      <c r="I11" s="74"/>
      <c r="K11" s="92"/>
    </row>
    <row r="12" spans="1:11" ht="36.75" customHeight="1">
      <c r="A12" s="166">
        <f t="shared" si="0"/>
        <v>4</v>
      </c>
      <c r="B12" s="167" t="s">
        <v>78</v>
      </c>
      <c r="C12" s="168">
        <v>1</v>
      </c>
      <c r="D12" s="168" t="s">
        <v>28</v>
      </c>
      <c r="E12" s="172">
        <v>20</v>
      </c>
      <c r="F12" s="74"/>
      <c r="G12" s="170"/>
      <c r="H12" s="171"/>
      <c r="I12" s="74"/>
      <c r="K12" s="92"/>
    </row>
    <row r="13" spans="1:11" ht="30.75" customHeight="1">
      <c r="A13" s="166">
        <f t="shared" si="0"/>
        <v>5</v>
      </c>
      <c r="B13" s="167" t="s">
        <v>79</v>
      </c>
      <c r="C13" s="168">
        <v>1</v>
      </c>
      <c r="D13" s="168" t="s">
        <v>28</v>
      </c>
      <c r="E13" s="172">
        <v>20</v>
      </c>
      <c r="F13" s="74"/>
      <c r="G13" s="170"/>
      <c r="H13" s="171"/>
      <c r="I13" s="74"/>
      <c r="K13" s="92"/>
    </row>
    <row r="14" spans="1:11" ht="30" customHeight="1">
      <c r="A14" s="166">
        <f t="shared" si="0"/>
        <v>6</v>
      </c>
      <c r="B14" s="173" t="s">
        <v>125</v>
      </c>
      <c r="C14" s="174">
        <v>250</v>
      </c>
      <c r="D14" s="175" t="s">
        <v>19</v>
      </c>
      <c r="E14" s="176">
        <v>4</v>
      </c>
      <c r="F14" s="74"/>
      <c r="G14" s="170"/>
      <c r="H14" s="171"/>
      <c r="I14" s="74"/>
      <c r="K14" s="92"/>
    </row>
    <row r="15" spans="1:11" ht="30" customHeight="1">
      <c r="A15" s="166">
        <f t="shared" si="0"/>
        <v>7</v>
      </c>
      <c r="B15" s="177" t="s">
        <v>217</v>
      </c>
      <c r="C15" s="178">
        <v>1</v>
      </c>
      <c r="D15" s="179" t="s">
        <v>28</v>
      </c>
      <c r="E15" s="176">
        <v>20</v>
      </c>
      <c r="F15" s="74"/>
      <c r="G15" s="170"/>
      <c r="H15" s="171"/>
      <c r="I15" s="74"/>
      <c r="K15" s="92"/>
    </row>
    <row r="16" spans="1:11" ht="30" customHeight="1">
      <c r="A16" s="166">
        <f t="shared" si="0"/>
        <v>8</v>
      </c>
      <c r="B16" s="177" t="s">
        <v>218</v>
      </c>
      <c r="C16" s="178">
        <v>1</v>
      </c>
      <c r="D16" s="179" t="s">
        <v>28</v>
      </c>
      <c r="E16" s="176">
        <v>20</v>
      </c>
      <c r="F16" s="74"/>
      <c r="G16" s="170"/>
      <c r="H16" s="171"/>
      <c r="I16" s="74"/>
      <c r="K16" s="92"/>
    </row>
    <row r="17" spans="1:11" ht="30" customHeight="1">
      <c r="A17" s="166">
        <f t="shared" si="0"/>
        <v>9</v>
      </c>
      <c r="B17" s="177" t="s">
        <v>219</v>
      </c>
      <c r="C17" s="178">
        <v>1</v>
      </c>
      <c r="D17" s="180" t="s">
        <v>28</v>
      </c>
      <c r="E17" s="176">
        <v>2</v>
      </c>
      <c r="F17" s="74"/>
      <c r="G17" s="170"/>
      <c r="H17" s="171"/>
      <c r="I17" s="74"/>
      <c r="K17" s="92"/>
    </row>
    <row r="18" spans="1:11" ht="30" customHeight="1">
      <c r="A18" s="166">
        <f t="shared" si="0"/>
        <v>10</v>
      </c>
      <c r="B18" s="177" t="s">
        <v>243</v>
      </c>
      <c r="C18" s="178">
        <v>1</v>
      </c>
      <c r="D18" s="180" t="s">
        <v>28</v>
      </c>
      <c r="E18" s="176">
        <v>5</v>
      </c>
      <c r="F18" s="74"/>
      <c r="G18" s="170"/>
      <c r="H18" s="171"/>
      <c r="I18" s="74"/>
      <c r="K18" s="92"/>
    </row>
    <row r="19" spans="1:11" ht="30" customHeight="1">
      <c r="A19" s="166">
        <f t="shared" si="0"/>
        <v>11</v>
      </c>
      <c r="B19" s="177" t="s">
        <v>220</v>
      </c>
      <c r="C19" s="178">
        <v>1</v>
      </c>
      <c r="D19" s="179" t="s">
        <v>28</v>
      </c>
      <c r="E19" s="176">
        <v>5</v>
      </c>
      <c r="F19" s="74"/>
      <c r="G19" s="170"/>
      <c r="H19" s="171"/>
      <c r="I19" s="74"/>
      <c r="J19" s="20"/>
      <c r="K19" s="92"/>
    </row>
    <row r="20" spans="1:11" ht="30" customHeight="1">
      <c r="A20" s="166">
        <f t="shared" si="0"/>
        <v>12</v>
      </c>
      <c r="B20" s="177" t="s">
        <v>151</v>
      </c>
      <c r="C20" s="181">
        <v>1</v>
      </c>
      <c r="D20" s="182" t="s">
        <v>28</v>
      </c>
      <c r="E20" s="172">
        <v>10</v>
      </c>
      <c r="F20" s="74"/>
      <c r="G20" s="170"/>
      <c r="H20" s="171"/>
      <c r="I20" s="74"/>
      <c r="K20" s="92"/>
    </row>
    <row r="21" spans="1:11" ht="30" customHeight="1">
      <c r="A21" s="166">
        <f t="shared" si="0"/>
        <v>13</v>
      </c>
      <c r="B21" s="177" t="s">
        <v>231</v>
      </c>
      <c r="C21" s="178">
        <v>1</v>
      </c>
      <c r="D21" s="179" t="s">
        <v>28</v>
      </c>
      <c r="E21" s="172">
        <v>10</v>
      </c>
      <c r="F21" s="74"/>
      <c r="G21" s="170"/>
      <c r="H21" s="171"/>
      <c r="I21" s="74"/>
      <c r="K21" s="92"/>
    </row>
    <row r="22" spans="1:11" ht="30" customHeight="1">
      <c r="A22" s="166">
        <f t="shared" si="0"/>
        <v>14</v>
      </c>
      <c r="B22" s="167" t="s">
        <v>80</v>
      </c>
      <c r="C22" s="168">
        <v>1</v>
      </c>
      <c r="D22" s="168" t="s">
        <v>28</v>
      </c>
      <c r="E22" s="172">
        <v>30</v>
      </c>
      <c r="F22" s="74"/>
      <c r="G22" s="170"/>
      <c r="H22" s="171"/>
      <c r="I22" s="74"/>
      <c r="K22" s="92"/>
    </row>
    <row r="23" spans="1:11" ht="30" customHeight="1">
      <c r="A23" s="166">
        <f t="shared" si="0"/>
        <v>15</v>
      </c>
      <c r="B23" s="177" t="s">
        <v>221</v>
      </c>
      <c r="C23" s="178">
        <v>1</v>
      </c>
      <c r="D23" s="179" t="s">
        <v>28</v>
      </c>
      <c r="E23" s="172">
        <v>10</v>
      </c>
      <c r="F23" s="74"/>
      <c r="G23" s="170"/>
      <c r="H23" s="171"/>
      <c r="I23" s="74"/>
      <c r="K23" s="92"/>
    </row>
    <row r="24" spans="1:11" ht="30" customHeight="1">
      <c r="A24" s="166">
        <f t="shared" si="0"/>
        <v>16</v>
      </c>
      <c r="B24" s="177" t="s">
        <v>222</v>
      </c>
      <c r="C24" s="178">
        <v>1</v>
      </c>
      <c r="D24" s="179" t="s">
        <v>28</v>
      </c>
      <c r="E24" s="172">
        <v>10</v>
      </c>
      <c r="F24" s="74"/>
      <c r="G24" s="170"/>
      <c r="H24" s="171"/>
      <c r="I24" s="74"/>
      <c r="K24" s="92"/>
    </row>
    <row r="25" spans="1:11" ht="30" customHeight="1">
      <c r="A25" s="166">
        <f t="shared" si="0"/>
        <v>17</v>
      </c>
      <c r="B25" s="183" t="s">
        <v>81</v>
      </c>
      <c r="C25" s="184">
        <v>1</v>
      </c>
      <c r="D25" s="184" t="s">
        <v>28</v>
      </c>
      <c r="E25" s="176">
        <v>20</v>
      </c>
      <c r="F25" s="74"/>
      <c r="G25" s="170"/>
      <c r="H25" s="171"/>
      <c r="I25" s="74"/>
      <c r="J25" s="20"/>
      <c r="K25" s="92"/>
    </row>
    <row r="26" spans="1:11" ht="30" customHeight="1">
      <c r="A26" s="166">
        <f t="shared" si="0"/>
        <v>18</v>
      </c>
      <c r="B26" s="183" t="s">
        <v>82</v>
      </c>
      <c r="C26" s="184">
        <v>1</v>
      </c>
      <c r="D26" s="184" t="s">
        <v>28</v>
      </c>
      <c r="E26" s="176">
        <v>20</v>
      </c>
      <c r="F26" s="74"/>
      <c r="G26" s="170"/>
      <c r="H26" s="171"/>
      <c r="I26" s="74"/>
      <c r="J26" s="20"/>
      <c r="K26" s="92"/>
    </row>
    <row r="27" spans="1:11" ht="30" customHeight="1">
      <c r="A27" s="166">
        <f t="shared" si="0"/>
        <v>19</v>
      </c>
      <c r="B27" s="183" t="s">
        <v>152</v>
      </c>
      <c r="C27" s="181">
        <v>1</v>
      </c>
      <c r="D27" s="182" t="s">
        <v>28</v>
      </c>
      <c r="E27" s="176">
        <v>10</v>
      </c>
      <c r="F27" s="74"/>
      <c r="G27" s="170"/>
      <c r="H27" s="171"/>
      <c r="I27" s="74"/>
      <c r="J27" s="20"/>
      <c r="K27" s="92"/>
    </row>
    <row r="28" spans="1:11" ht="52.5" customHeight="1">
      <c r="A28" s="166">
        <f t="shared" si="0"/>
        <v>20</v>
      </c>
      <c r="B28" s="117" t="s">
        <v>232</v>
      </c>
      <c r="C28" s="184" t="s">
        <v>244</v>
      </c>
      <c r="D28" s="184" t="s">
        <v>245</v>
      </c>
      <c r="E28" s="176">
        <v>1</v>
      </c>
      <c r="F28" s="74"/>
      <c r="G28" s="170"/>
      <c r="H28" s="171"/>
      <c r="I28" s="74"/>
      <c r="K28" s="92"/>
    </row>
    <row r="29" spans="1:11" ht="45">
      <c r="A29" s="166">
        <f t="shared" si="0"/>
        <v>21</v>
      </c>
      <c r="B29" s="117" t="s">
        <v>233</v>
      </c>
      <c r="C29" s="184">
        <v>1</v>
      </c>
      <c r="D29" s="184" t="s">
        <v>28</v>
      </c>
      <c r="E29" s="176">
        <v>15</v>
      </c>
      <c r="F29" s="74"/>
      <c r="G29" s="170"/>
      <c r="H29" s="171"/>
      <c r="I29" s="74"/>
      <c r="J29" s="20"/>
      <c r="K29" s="92"/>
    </row>
    <row r="30" spans="1:11" ht="30">
      <c r="A30" s="166">
        <f t="shared" si="0"/>
        <v>22</v>
      </c>
      <c r="B30" s="117" t="s">
        <v>211</v>
      </c>
      <c r="C30" s="184">
        <v>1</v>
      </c>
      <c r="D30" s="184" t="s">
        <v>28</v>
      </c>
      <c r="E30" s="176">
        <v>1</v>
      </c>
      <c r="F30" s="74"/>
      <c r="G30" s="170"/>
      <c r="H30" s="171"/>
      <c r="I30" s="74"/>
      <c r="J30" s="20"/>
      <c r="K30" s="92"/>
    </row>
    <row r="31" spans="1:11" ht="30">
      <c r="A31" s="166">
        <f t="shared" si="0"/>
        <v>23</v>
      </c>
      <c r="B31" s="117" t="s">
        <v>212</v>
      </c>
      <c r="C31" s="184">
        <v>1</v>
      </c>
      <c r="D31" s="184" t="s">
        <v>28</v>
      </c>
      <c r="E31" s="176">
        <v>1</v>
      </c>
      <c r="F31" s="74"/>
      <c r="G31" s="170"/>
      <c r="H31" s="171"/>
      <c r="I31" s="74"/>
      <c r="J31" s="20"/>
      <c r="K31" s="92"/>
    </row>
    <row r="32" spans="1:11" ht="30">
      <c r="A32" s="166">
        <f t="shared" si="0"/>
        <v>24</v>
      </c>
      <c r="B32" s="117" t="s">
        <v>126</v>
      </c>
      <c r="C32" s="184">
        <v>1</v>
      </c>
      <c r="D32" s="185" t="s">
        <v>28</v>
      </c>
      <c r="E32" s="176">
        <v>30</v>
      </c>
      <c r="F32" s="74"/>
      <c r="G32" s="170"/>
      <c r="H32" s="171"/>
      <c r="I32" s="74"/>
      <c r="K32" s="92"/>
    </row>
    <row r="33" spans="1:16" ht="30">
      <c r="A33" s="166">
        <f t="shared" si="0"/>
        <v>25</v>
      </c>
      <c r="B33" s="117" t="s">
        <v>92</v>
      </c>
      <c r="C33" s="184">
        <v>1</v>
      </c>
      <c r="D33" s="185" t="s">
        <v>28</v>
      </c>
      <c r="E33" s="176">
        <v>50</v>
      </c>
      <c r="F33" s="74"/>
      <c r="G33" s="170"/>
      <c r="H33" s="171"/>
      <c r="I33" s="74"/>
      <c r="K33" s="92"/>
    </row>
    <row r="34" spans="1:16" ht="30" customHeight="1">
      <c r="A34" s="166">
        <f t="shared" si="0"/>
        <v>26</v>
      </c>
      <c r="B34" s="117" t="s">
        <v>213</v>
      </c>
      <c r="C34" s="184" t="s">
        <v>28</v>
      </c>
      <c r="D34" s="186" t="s">
        <v>28</v>
      </c>
      <c r="E34" s="187">
        <v>50</v>
      </c>
      <c r="F34" s="74"/>
      <c r="G34" s="170"/>
      <c r="H34" s="171"/>
      <c r="I34" s="74"/>
      <c r="J34" s="20"/>
      <c r="K34" s="92"/>
    </row>
    <row r="35" spans="1:16" ht="30" customHeight="1">
      <c r="A35" s="166">
        <f t="shared" si="0"/>
        <v>27</v>
      </c>
      <c r="B35" s="117" t="s">
        <v>214</v>
      </c>
      <c r="C35" s="184" t="s">
        <v>28</v>
      </c>
      <c r="D35" s="186" t="s">
        <v>28</v>
      </c>
      <c r="E35" s="187">
        <v>50</v>
      </c>
      <c r="F35" s="74"/>
      <c r="G35" s="170"/>
      <c r="H35" s="171"/>
      <c r="I35" s="74"/>
      <c r="J35" s="20"/>
      <c r="K35" s="92"/>
    </row>
    <row r="36" spans="1:16" ht="30" customHeight="1">
      <c r="A36" s="166">
        <f t="shared" si="0"/>
        <v>28</v>
      </c>
      <c r="B36" s="117" t="s">
        <v>215</v>
      </c>
      <c r="C36" s="184" t="s">
        <v>28</v>
      </c>
      <c r="D36" s="186" t="s">
        <v>28</v>
      </c>
      <c r="E36" s="187">
        <v>50</v>
      </c>
      <c r="F36" s="74"/>
      <c r="G36" s="170"/>
      <c r="H36" s="171"/>
      <c r="I36" s="74"/>
      <c r="J36" s="20"/>
      <c r="K36" s="92"/>
    </row>
    <row r="37" spans="1:16" ht="30" customHeight="1">
      <c r="A37" s="166">
        <f t="shared" si="0"/>
        <v>29</v>
      </c>
      <c r="B37" s="167" t="s">
        <v>216</v>
      </c>
      <c r="C37" s="184" t="s">
        <v>28</v>
      </c>
      <c r="D37" s="186" t="s">
        <v>28</v>
      </c>
      <c r="E37" s="187">
        <v>20</v>
      </c>
      <c r="F37" s="74"/>
      <c r="G37" s="170"/>
      <c r="H37" s="171"/>
      <c r="I37" s="74"/>
      <c r="J37" s="20"/>
      <c r="K37" s="92"/>
    </row>
    <row r="38" spans="1:16" ht="15" customHeight="1">
      <c r="A38" s="242" t="s">
        <v>49</v>
      </c>
      <c r="B38" s="243"/>
      <c r="C38" s="243"/>
      <c r="D38" s="243"/>
      <c r="E38" s="243"/>
      <c r="F38" s="188"/>
      <c r="G38" s="124"/>
      <c r="H38" s="118"/>
      <c r="I38" s="124"/>
      <c r="O38" s="47"/>
    </row>
    <row r="39" spans="1:16" ht="15" customHeight="1">
      <c r="K39"/>
      <c r="L39" s="47"/>
      <c r="O39" s="47"/>
    </row>
    <row r="40" spans="1:16" ht="15" customHeight="1">
      <c r="A40" s="90"/>
      <c r="B40" s="229" t="s">
        <v>62</v>
      </c>
      <c r="C40" s="229"/>
      <c r="D40" s="229"/>
      <c r="E40" s="229"/>
      <c r="F40" s="229"/>
      <c r="G40" s="229"/>
      <c r="H40" s="229"/>
      <c r="I40" s="229"/>
      <c r="L40" s="85"/>
      <c r="O40" s="47"/>
      <c r="P40" s="108"/>
    </row>
    <row r="41" spans="1:16" ht="15" customHeight="1">
      <c r="A41" s="90"/>
      <c r="B41" s="229" t="s">
        <v>63</v>
      </c>
      <c r="C41" s="229"/>
      <c r="D41" s="229"/>
      <c r="E41" s="229"/>
      <c r="F41" s="229"/>
      <c r="G41" s="229"/>
      <c r="H41" s="229"/>
      <c r="I41" s="229"/>
    </row>
    <row r="42" spans="1:16" ht="15" customHeight="1">
      <c r="A42" s="90"/>
      <c r="B42" s="229" t="s">
        <v>64</v>
      </c>
      <c r="C42" s="229"/>
      <c r="D42" s="229"/>
      <c r="E42" s="229"/>
      <c r="F42" s="229"/>
      <c r="G42" s="229"/>
      <c r="H42" s="229"/>
      <c r="I42" s="229"/>
    </row>
    <row r="43" spans="1:16" ht="15" customHeight="1">
      <c r="A43" s="90"/>
      <c r="B43" s="34"/>
      <c r="C43" s="22"/>
      <c r="D43" s="33"/>
      <c r="E43" s="32"/>
      <c r="F43" s="21"/>
      <c r="G43" s="62"/>
      <c r="H43" s="32"/>
      <c r="I43" s="33"/>
    </row>
    <row r="44" spans="1:16" ht="15" customHeight="1">
      <c r="A44" s="91"/>
      <c r="B44" s="23" t="s">
        <v>140</v>
      </c>
      <c r="C44" s="24"/>
      <c r="D44" s="24"/>
      <c r="E44" s="24"/>
      <c r="F44" s="21"/>
      <c r="G44" s="35"/>
      <c r="H44" s="32"/>
      <c r="I44" s="33"/>
    </row>
    <row r="45" spans="1:16" ht="15" customHeight="1"/>
    <row r="46" spans="1:16" ht="45" customHeight="1">
      <c r="A46" s="95" t="s">
        <v>11</v>
      </c>
      <c r="B46" s="241" t="s">
        <v>50</v>
      </c>
      <c r="C46" s="241"/>
      <c r="D46" s="241"/>
      <c r="E46" s="241"/>
      <c r="F46" s="241"/>
      <c r="G46" s="241"/>
      <c r="H46" s="241"/>
      <c r="I46" s="241"/>
      <c r="J46" s="63"/>
    </row>
    <row r="47" spans="1:16" ht="30" customHeight="1">
      <c r="A47" s="95" t="s">
        <v>13</v>
      </c>
      <c r="B47" s="230" t="s">
        <v>43</v>
      </c>
      <c r="C47" s="230"/>
      <c r="D47" s="230"/>
      <c r="E47" s="230"/>
      <c r="F47" s="230"/>
      <c r="G47" s="230"/>
      <c r="H47" s="230"/>
      <c r="I47" s="230"/>
      <c r="J47" s="64"/>
    </row>
    <row r="52" spans="9:9">
      <c r="I52" s="65"/>
    </row>
    <row r="53" spans="9:9">
      <c r="I53" s="65"/>
    </row>
    <row r="56" spans="9:9">
      <c r="I56" s="67"/>
    </row>
    <row r="58" spans="9:9">
      <c r="I58" s="66"/>
    </row>
    <row r="59" spans="9:9">
      <c r="I59" s="65"/>
    </row>
  </sheetData>
  <mergeCells count="8">
    <mergeCell ref="B46:I46"/>
    <mergeCell ref="B47:I47"/>
    <mergeCell ref="A5:I5"/>
    <mergeCell ref="A6:I6"/>
    <mergeCell ref="A38:E38"/>
    <mergeCell ref="B40:I40"/>
    <mergeCell ref="B41:I41"/>
    <mergeCell ref="B42:I42"/>
  </mergeCells>
  <pageMargins left="0.25" right="0.25" top="0.75" bottom="0.75" header="0.3" footer="0.3"/>
  <pageSetup paperSize="9" scale="71" fitToHeight="0" orientation="portrait" r:id="rId1"/>
  <rowBreaks count="1" manualBreakCount="1">
    <brk id="36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rgb="FFFF33CC"/>
    <pageSetUpPr fitToPage="1"/>
  </sheetPr>
  <dimension ref="A1:U47"/>
  <sheetViews>
    <sheetView topLeftCell="A7" zoomScale="80" zoomScaleNormal="80" zoomScaleSheetLayoutView="80" workbookViewId="0">
      <selection activeCell="G12" sqref="G12"/>
    </sheetView>
  </sheetViews>
  <sheetFormatPr defaultRowHeight="15"/>
  <cols>
    <col min="1" max="1" width="3.7109375" customWidth="1"/>
    <col min="2" max="2" width="50.7109375" customWidth="1"/>
    <col min="3" max="3" width="11.7109375" customWidth="1"/>
    <col min="4" max="5" width="9.28515625" customWidth="1"/>
    <col min="6" max="9" width="11.7109375" customWidth="1"/>
    <col min="10" max="10" width="9.5703125" style="49" customWidth="1"/>
    <col min="13" max="13" width="13.85546875" customWidth="1"/>
    <col min="15" max="15" width="9.28515625" customWidth="1"/>
    <col min="17" max="17" width="11.42578125" bestFit="1" customWidth="1"/>
    <col min="19" max="19" width="9.140625" style="20"/>
    <col min="21" max="21" width="9.140625" style="73"/>
  </cols>
  <sheetData>
    <row r="1" spans="1:20">
      <c r="A1" s="1"/>
      <c r="B1" s="2"/>
      <c r="C1" s="12"/>
      <c r="D1" s="4"/>
      <c r="E1" s="3"/>
      <c r="F1" s="5"/>
      <c r="G1" s="14" t="s">
        <v>0</v>
      </c>
      <c r="H1" s="7"/>
      <c r="I1" s="2"/>
    </row>
    <row r="2" spans="1:20">
      <c r="A2" s="1"/>
      <c r="B2" s="8" t="s">
        <v>1</v>
      </c>
      <c r="C2" s="12"/>
      <c r="D2" s="4"/>
      <c r="E2" s="3"/>
      <c r="F2" s="5"/>
      <c r="G2" s="6"/>
      <c r="H2" s="7"/>
      <c r="I2" s="2"/>
    </row>
    <row r="3" spans="1:20">
      <c r="A3" s="1"/>
      <c r="B3" s="8"/>
      <c r="C3" s="12"/>
      <c r="D3" s="4"/>
      <c r="E3" s="3"/>
      <c r="F3" s="5"/>
      <c r="G3" s="6"/>
      <c r="H3" s="7"/>
      <c r="I3" s="2"/>
    </row>
    <row r="4" spans="1:20">
      <c r="A4" s="1"/>
      <c r="B4" s="8" t="s">
        <v>246</v>
      </c>
      <c r="C4" s="12"/>
      <c r="D4" s="4"/>
      <c r="E4" s="3"/>
      <c r="F4" s="5"/>
      <c r="G4" s="6"/>
      <c r="H4" s="7"/>
      <c r="I4" s="2"/>
    </row>
    <row r="5" spans="1:20">
      <c r="A5" s="237" t="s">
        <v>51</v>
      </c>
      <c r="B5" s="237"/>
      <c r="C5" s="237"/>
      <c r="D5" s="237"/>
      <c r="E5" s="237"/>
      <c r="F5" s="237"/>
      <c r="G5" s="237"/>
      <c r="H5" s="237"/>
      <c r="I5" s="237"/>
    </row>
    <row r="6" spans="1:20">
      <c r="A6" s="237" t="s">
        <v>52</v>
      </c>
      <c r="B6" s="237"/>
      <c r="C6" s="237"/>
      <c r="D6" s="237"/>
      <c r="E6" s="237"/>
      <c r="F6" s="237"/>
      <c r="G6" s="237"/>
      <c r="H6" s="237"/>
      <c r="I6" s="237"/>
    </row>
    <row r="7" spans="1:20">
      <c r="A7" s="150"/>
      <c r="B7" s="2"/>
      <c r="C7" s="151"/>
      <c r="D7" s="152"/>
      <c r="E7" s="152"/>
      <c r="F7" s="5"/>
      <c r="G7" s="6"/>
      <c r="H7" s="7"/>
      <c r="I7" s="2"/>
    </row>
    <row r="8" spans="1:20" ht="45">
      <c r="A8" s="126" t="s">
        <v>3</v>
      </c>
      <c r="B8" s="127" t="s">
        <v>4</v>
      </c>
      <c r="C8" s="127" t="s">
        <v>5</v>
      </c>
      <c r="D8" s="127" t="s">
        <v>6</v>
      </c>
      <c r="E8" s="127" t="s">
        <v>7</v>
      </c>
      <c r="F8" s="128" t="s">
        <v>10</v>
      </c>
      <c r="G8" s="129" t="s">
        <v>41</v>
      </c>
      <c r="H8" s="127" t="s">
        <v>8</v>
      </c>
      <c r="I8" s="127" t="s">
        <v>9</v>
      </c>
    </row>
    <row r="9" spans="1:20" ht="51" customHeight="1">
      <c r="A9" s="153">
        <v>1</v>
      </c>
      <c r="B9" s="44" t="s">
        <v>69</v>
      </c>
      <c r="C9" s="154" t="s">
        <v>53</v>
      </c>
      <c r="D9" s="154" t="s">
        <v>28</v>
      </c>
      <c r="E9" s="154">
        <v>4</v>
      </c>
      <c r="F9" s="18"/>
      <c r="G9" s="121"/>
      <c r="H9" s="119"/>
      <c r="I9" s="18"/>
      <c r="M9" s="53"/>
      <c r="N9" s="54"/>
      <c r="O9" s="54"/>
      <c r="P9" s="80"/>
      <c r="Q9" s="81"/>
      <c r="T9" s="20"/>
    </row>
    <row r="10" spans="1:20" ht="141.75" customHeight="1">
      <c r="A10" s="153">
        <f>A9+1</f>
        <v>2</v>
      </c>
      <c r="B10" s="44" t="s">
        <v>201</v>
      </c>
      <c r="C10" s="155">
        <v>1</v>
      </c>
      <c r="D10" s="156" t="s">
        <v>28</v>
      </c>
      <c r="E10" s="154">
        <v>2</v>
      </c>
      <c r="F10" s="18"/>
      <c r="G10" s="121"/>
      <c r="H10" s="119"/>
      <c r="I10" s="18"/>
      <c r="J10" s="50"/>
      <c r="M10" s="107"/>
      <c r="N10" s="54"/>
      <c r="O10" s="54"/>
      <c r="P10" s="80"/>
      <c r="Q10" s="81"/>
      <c r="T10" s="20"/>
    </row>
    <row r="11" spans="1:20" ht="30" customHeight="1">
      <c r="A11" s="153">
        <f t="shared" ref="A11:A23" si="0">A10+1</f>
        <v>3</v>
      </c>
      <c r="B11" s="44" t="s">
        <v>172</v>
      </c>
      <c r="C11" s="154">
        <v>100</v>
      </c>
      <c r="D11" s="154" t="s">
        <v>46</v>
      </c>
      <c r="E11" s="154">
        <v>30</v>
      </c>
      <c r="F11" s="18"/>
      <c r="G11" s="121"/>
      <c r="H11" s="119"/>
      <c r="I11" s="18"/>
      <c r="J11" s="50"/>
      <c r="M11" s="53"/>
      <c r="N11" s="55"/>
      <c r="O11" s="54"/>
      <c r="P11" s="80"/>
      <c r="Q11" s="81"/>
      <c r="T11" s="20"/>
    </row>
    <row r="12" spans="1:20" ht="60" customHeight="1">
      <c r="A12" s="153">
        <f t="shared" si="0"/>
        <v>4</v>
      </c>
      <c r="B12" s="157" t="s">
        <v>148</v>
      </c>
      <c r="C12" s="154">
        <v>1</v>
      </c>
      <c r="D12" s="154" t="s">
        <v>28</v>
      </c>
      <c r="E12" s="154">
        <v>20</v>
      </c>
      <c r="F12" s="18"/>
      <c r="G12" s="121"/>
      <c r="H12" s="119"/>
      <c r="I12" s="18"/>
      <c r="J12" s="50"/>
      <c r="M12" s="53"/>
      <c r="N12" s="55"/>
      <c r="O12" s="53"/>
      <c r="P12" s="55"/>
      <c r="Q12" s="54"/>
      <c r="T12" s="20"/>
    </row>
    <row r="13" spans="1:20" ht="30" customHeight="1">
      <c r="A13" s="153">
        <f t="shared" si="0"/>
        <v>5</v>
      </c>
      <c r="B13" s="157" t="s">
        <v>149</v>
      </c>
      <c r="C13" s="155">
        <v>1</v>
      </c>
      <c r="D13" s="156" t="s">
        <v>28</v>
      </c>
      <c r="E13" s="154">
        <v>2</v>
      </c>
      <c r="F13" s="18"/>
      <c r="G13" s="121"/>
      <c r="H13" s="119"/>
      <c r="I13" s="18"/>
      <c r="J13" s="50"/>
      <c r="M13" s="53"/>
      <c r="N13" s="54"/>
      <c r="O13" s="98"/>
      <c r="P13" s="80"/>
      <c r="Q13" s="81"/>
      <c r="T13" s="20"/>
    </row>
    <row r="14" spans="1:20" ht="30" customHeight="1">
      <c r="A14" s="153">
        <f t="shared" si="0"/>
        <v>6</v>
      </c>
      <c r="B14" s="44" t="s">
        <v>236</v>
      </c>
      <c r="C14" s="154" t="s">
        <v>54</v>
      </c>
      <c r="D14" s="154" t="s">
        <v>28</v>
      </c>
      <c r="E14" s="154">
        <v>16</v>
      </c>
      <c r="F14" s="18"/>
      <c r="G14" s="121"/>
      <c r="H14" s="119"/>
      <c r="I14" s="18"/>
      <c r="J14" s="50"/>
      <c r="M14" s="56"/>
      <c r="N14" s="57"/>
      <c r="O14" s="57"/>
      <c r="P14" s="80"/>
      <c r="Q14" s="81"/>
      <c r="T14" s="20"/>
    </row>
    <row r="15" spans="1:20" ht="30" customHeight="1">
      <c r="A15" s="153">
        <f t="shared" si="0"/>
        <v>7</v>
      </c>
      <c r="B15" s="158" t="s">
        <v>70</v>
      </c>
      <c r="C15" s="154" t="s">
        <v>55</v>
      </c>
      <c r="D15" s="159" t="s">
        <v>46</v>
      </c>
      <c r="E15" s="154">
        <v>7</v>
      </c>
      <c r="F15" s="18"/>
      <c r="G15" s="121"/>
      <c r="H15" s="119"/>
      <c r="I15" s="18"/>
      <c r="J15" s="70"/>
      <c r="M15" s="59"/>
      <c r="N15" s="57"/>
      <c r="O15" s="60"/>
      <c r="P15" s="80"/>
      <c r="Q15" s="81"/>
      <c r="T15" s="20"/>
    </row>
    <row r="16" spans="1:20" ht="30" customHeight="1">
      <c r="A16" s="153">
        <f t="shared" si="0"/>
        <v>8</v>
      </c>
      <c r="B16" s="158" t="s">
        <v>71</v>
      </c>
      <c r="C16" s="154" t="s">
        <v>56</v>
      </c>
      <c r="D16" s="154" t="s">
        <v>28</v>
      </c>
      <c r="E16" s="154">
        <v>60</v>
      </c>
      <c r="F16" s="18"/>
      <c r="G16" s="121"/>
      <c r="H16" s="119"/>
      <c r="I16" s="18"/>
      <c r="M16" s="59"/>
      <c r="N16" s="57"/>
      <c r="O16" s="57"/>
      <c r="P16" s="80"/>
      <c r="Q16" s="81"/>
      <c r="T16" s="20"/>
    </row>
    <row r="17" spans="1:20" ht="60" customHeight="1">
      <c r="A17" s="153">
        <f t="shared" si="0"/>
        <v>9</v>
      </c>
      <c r="B17" s="160" t="s">
        <v>73</v>
      </c>
      <c r="C17" s="154" t="s">
        <v>54</v>
      </c>
      <c r="D17" s="154" t="s">
        <v>28</v>
      </c>
      <c r="E17" s="154">
        <v>10</v>
      </c>
      <c r="F17" s="18"/>
      <c r="G17" s="121"/>
      <c r="H17" s="119"/>
      <c r="I17" s="18"/>
      <c r="M17" s="56"/>
      <c r="N17" s="58"/>
      <c r="O17" s="57"/>
      <c r="P17" s="80"/>
      <c r="Q17" s="81"/>
      <c r="T17" s="20"/>
    </row>
    <row r="18" spans="1:20" ht="60" customHeight="1">
      <c r="A18" s="153">
        <f t="shared" si="0"/>
        <v>10</v>
      </c>
      <c r="B18" s="160" t="s">
        <v>74</v>
      </c>
      <c r="C18" s="154" t="s">
        <v>54</v>
      </c>
      <c r="D18" s="154" t="s">
        <v>28</v>
      </c>
      <c r="E18" s="154">
        <v>10</v>
      </c>
      <c r="F18" s="18"/>
      <c r="G18" s="121"/>
      <c r="H18" s="119"/>
      <c r="I18" s="18"/>
      <c r="M18" s="61"/>
      <c r="N18" s="58"/>
      <c r="O18" s="57"/>
      <c r="P18" s="80"/>
      <c r="Q18" s="72"/>
      <c r="T18" s="20"/>
    </row>
    <row r="19" spans="1:20" ht="30" customHeight="1">
      <c r="A19" s="153">
        <f t="shared" si="0"/>
        <v>11</v>
      </c>
      <c r="B19" s="161" t="s">
        <v>144</v>
      </c>
      <c r="C19" s="154" t="s">
        <v>131</v>
      </c>
      <c r="D19" s="154" t="s">
        <v>95</v>
      </c>
      <c r="E19" s="154">
        <v>3</v>
      </c>
      <c r="F19" s="18"/>
      <c r="G19" s="121"/>
      <c r="H19" s="119"/>
      <c r="I19" s="18"/>
      <c r="M19" s="61"/>
      <c r="N19" s="58"/>
      <c r="O19" s="57"/>
      <c r="P19" s="80"/>
      <c r="Q19" s="72"/>
      <c r="T19" s="20"/>
    </row>
    <row r="20" spans="1:20" ht="30" customHeight="1">
      <c r="A20" s="153">
        <f t="shared" si="0"/>
        <v>12</v>
      </c>
      <c r="B20" s="117" t="s">
        <v>145</v>
      </c>
      <c r="C20" s="154" t="s">
        <v>122</v>
      </c>
      <c r="D20" s="154" t="s">
        <v>122</v>
      </c>
      <c r="E20" s="154">
        <v>2</v>
      </c>
      <c r="F20" s="18"/>
      <c r="G20" s="121"/>
      <c r="H20" s="119"/>
      <c r="I20" s="18"/>
      <c r="M20" s="61"/>
      <c r="N20" s="58"/>
      <c r="O20" s="57"/>
      <c r="P20" s="80"/>
      <c r="Q20" s="72"/>
      <c r="T20" s="20"/>
    </row>
    <row r="21" spans="1:20" ht="30" customHeight="1">
      <c r="A21" s="153">
        <f t="shared" si="0"/>
        <v>13</v>
      </c>
      <c r="B21" s="117" t="s">
        <v>202</v>
      </c>
      <c r="C21" s="154" t="s">
        <v>161</v>
      </c>
      <c r="D21" s="154" t="s">
        <v>46</v>
      </c>
      <c r="E21" s="154">
        <v>1</v>
      </c>
      <c r="F21" s="18"/>
      <c r="G21" s="121"/>
      <c r="H21" s="119"/>
      <c r="I21" s="18"/>
      <c r="M21" s="56"/>
      <c r="N21" s="60"/>
      <c r="O21" s="57"/>
      <c r="P21" s="80"/>
      <c r="Q21" s="72"/>
      <c r="T21" s="20"/>
    </row>
    <row r="22" spans="1:20" ht="30" customHeight="1">
      <c r="A22" s="153">
        <f t="shared" si="0"/>
        <v>14</v>
      </c>
      <c r="B22" s="117" t="s">
        <v>146</v>
      </c>
      <c r="C22" s="154" t="s">
        <v>46</v>
      </c>
      <c r="D22" s="154" t="s">
        <v>46</v>
      </c>
      <c r="E22" s="154">
        <v>2</v>
      </c>
      <c r="F22" s="18"/>
      <c r="G22" s="121"/>
      <c r="H22" s="119"/>
      <c r="I22" s="18"/>
      <c r="M22" s="56"/>
      <c r="N22" s="60"/>
      <c r="O22" s="57"/>
      <c r="P22" s="80"/>
      <c r="Q22" s="72"/>
      <c r="T22" s="20"/>
    </row>
    <row r="23" spans="1:20" ht="30" customHeight="1">
      <c r="A23" s="153">
        <f t="shared" si="0"/>
        <v>15</v>
      </c>
      <c r="B23" s="44" t="s">
        <v>147</v>
      </c>
      <c r="C23" s="159" t="s">
        <v>143</v>
      </c>
      <c r="D23" s="154" t="s">
        <v>28</v>
      </c>
      <c r="E23" s="159">
        <v>1</v>
      </c>
      <c r="F23" s="18"/>
      <c r="G23" s="121"/>
      <c r="H23" s="119"/>
      <c r="I23" s="18"/>
      <c r="J23" s="70"/>
      <c r="K23" s="45"/>
      <c r="L23" s="45"/>
      <c r="M23" s="45"/>
      <c r="N23" s="60"/>
      <c r="O23" s="60"/>
      <c r="P23" s="80"/>
      <c r="Q23" s="72"/>
      <c r="T23" s="20"/>
    </row>
    <row r="24" spans="1:20" ht="15" customHeight="1">
      <c r="A24" s="238" t="s">
        <v>57</v>
      </c>
      <c r="B24" s="239"/>
      <c r="C24" s="239"/>
      <c r="D24" s="239"/>
      <c r="E24" s="240"/>
      <c r="F24" s="162"/>
      <c r="G24" s="124"/>
      <c r="H24" s="125"/>
      <c r="I24" s="124"/>
      <c r="K24" s="45"/>
      <c r="L24" s="69"/>
      <c r="M24" s="69"/>
      <c r="N24" s="82"/>
      <c r="O24" s="82"/>
      <c r="P24" s="82"/>
      <c r="Q24" s="45"/>
    </row>
    <row r="25" spans="1:20" ht="15" customHeight="1">
      <c r="G25" s="37"/>
      <c r="H25" s="93"/>
      <c r="I25" s="37"/>
      <c r="K25" s="45"/>
      <c r="L25" s="69"/>
      <c r="M25" s="69"/>
      <c r="N25" s="82"/>
      <c r="O25" s="82"/>
      <c r="P25" s="82"/>
      <c r="Q25" s="45"/>
    </row>
    <row r="26" spans="1:20" ht="15" customHeight="1">
      <c r="A26" s="26"/>
      <c r="B26" s="236" t="s">
        <v>110</v>
      </c>
      <c r="C26" s="236"/>
      <c r="D26" s="236"/>
      <c r="E26" s="236"/>
      <c r="F26" s="236"/>
      <c r="G26" s="236"/>
      <c r="H26" s="236"/>
      <c r="K26" s="45"/>
      <c r="L26" s="69"/>
      <c r="M26" s="69"/>
      <c r="N26" s="82"/>
      <c r="O26" s="82"/>
      <c r="P26" s="82"/>
      <c r="Q26" s="45"/>
    </row>
    <row r="27" spans="1:20" ht="15" customHeight="1">
      <c r="A27" s="26"/>
      <c r="B27" s="236" t="s">
        <v>111</v>
      </c>
      <c r="C27" s="236"/>
      <c r="D27" s="236"/>
      <c r="E27" s="236"/>
      <c r="F27" s="236"/>
      <c r="G27" s="236"/>
      <c r="H27" s="236"/>
      <c r="K27" s="45"/>
      <c r="L27" s="69"/>
      <c r="M27" s="69"/>
      <c r="N27" s="82"/>
      <c r="O27" s="45"/>
      <c r="P27" s="45"/>
      <c r="Q27" s="45"/>
    </row>
    <row r="28" spans="1:20" ht="15" customHeight="1">
      <c r="A28" s="26"/>
      <c r="B28" s="236" t="s">
        <v>112</v>
      </c>
      <c r="C28" s="236"/>
      <c r="D28" s="236"/>
      <c r="E28" s="236"/>
      <c r="F28" s="236"/>
      <c r="G28" s="236"/>
      <c r="H28" s="236"/>
      <c r="K28" s="45"/>
      <c r="L28" s="45"/>
      <c r="M28" s="45"/>
      <c r="N28" s="45"/>
      <c r="O28" s="45"/>
      <c r="P28" s="45"/>
      <c r="Q28" s="45"/>
    </row>
    <row r="29" spans="1:20" ht="15" customHeight="1">
      <c r="A29" s="26"/>
      <c r="B29" s="34"/>
      <c r="C29" s="33"/>
      <c r="D29" s="32"/>
      <c r="E29" s="11"/>
      <c r="F29" s="35"/>
      <c r="G29" s="32"/>
      <c r="H29" s="33"/>
      <c r="M29" s="86"/>
      <c r="N29" s="87"/>
    </row>
    <row r="30" spans="1:20" ht="15" customHeight="1">
      <c r="B30" s="96" t="s">
        <v>138</v>
      </c>
      <c r="C30" s="24"/>
      <c r="D30" s="24"/>
      <c r="E30" s="11"/>
      <c r="F30" s="35"/>
      <c r="G30" s="32"/>
      <c r="H30" s="33"/>
      <c r="M30" s="86"/>
    </row>
    <row r="31" spans="1:20" ht="30" customHeight="1">
      <c r="A31" s="94" t="s">
        <v>11</v>
      </c>
      <c r="B31" s="234" t="s">
        <v>43</v>
      </c>
      <c r="C31" s="234"/>
      <c r="D31" s="234"/>
      <c r="E31" s="234"/>
      <c r="F31" s="234"/>
      <c r="G31" s="234"/>
      <c r="H31" s="234"/>
      <c r="I31" s="234"/>
      <c r="J31" s="51"/>
      <c r="K31" s="16"/>
    </row>
    <row r="32" spans="1:20" ht="15" customHeight="1">
      <c r="A32" s="94" t="s">
        <v>13</v>
      </c>
      <c r="B32" s="235" t="s">
        <v>247</v>
      </c>
      <c r="C32" s="235"/>
      <c r="D32" s="235"/>
      <c r="E32" s="235"/>
      <c r="F32" s="235"/>
      <c r="G32" s="235"/>
      <c r="H32" s="235"/>
      <c r="I32" s="235"/>
      <c r="J32" s="51"/>
      <c r="K32" s="16"/>
    </row>
    <row r="33" spans="1:17" ht="19.5" customHeight="1">
      <c r="A33" s="17"/>
      <c r="B33" s="17"/>
      <c r="C33" s="17"/>
      <c r="D33" s="17"/>
      <c r="E33" s="17"/>
      <c r="F33" s="17"/>
      <c r="G33" s="17"/>
      <c r="H33" s="17"/>
      <c r="I33" s="17"/>
      <c r="J33" s="52"/>
      <c r="K33" s="17"/>
    </row>
    <row r="34" spans="1:17" ht="21.75" customHeight="1">
      <c r="A34" s="17"/>
      <c r="B34" s="17"/>
      <c r="C34" s="17"/>
      <c r="D34" s="17"/>
      <c r="E34" s="17"/>
      <c r="F34" s="17"/>
      <c r="G34" s="17"/>
      <c r="H34" s="17"/>
      <c r="I34" s="17"/>
      <c r="J34" s="52"/>
      <c r="K34" s="17"/>
      <c r="Q34" s="83"/>
    </row>
    <row r="35" spans="1:17">
      <c r="O35" s="71"/>
      <c r="P35" s="71"/>
    </row>
    <row r="36" spans="1:17">
      <c r="B36" s="107"/>
      <c r="C36" s="110"/>
      <c r="D36" s="111"/>
      <c r="E36" s="110"/>
      <c r="F36" s="109"/>
      <c r="G36" s="112"/>
      <c r="H36" s="113"/>
      <c r="I36" s="109"/>
    </row>
    <row r="37" spans="1:17">
      <c r="B37" s="114"/>
      <c r="C37" s="111"/>
      <c r="D37" s="110"/>
      <c r="E37" s="111"/>
      <c r="F37" s="109"/>
      <c r="G37" s="112"/>
      <c r="H37" s="115"/>
      <c r="I37" s="109"/>
    </row>
    <row r="38" spans="1:17">
      <c r="C38" s="116"/>
      <c r="D38" s="116"/>
      <c r="E38" s="116"/>
      <c r="F38" s="109"/>
      <c r="G38" s="112"/>
      <c r="H38" s="115"/>
      <c r="I38" s="109"/>
    </row>
    <row r="39" spans="1:17">
      <c r="C39" s="116"/>
      <c r="D39" s="116"/>
      <c r="E39" s="116"/>
      <c r="F39" s="109"/>
      <c r="G39" s="112"/>
      <c r="H39" s="115"/>
      <c r="I39" s="109"/>
      <c r="J39" s="65"/>
    </row>
    <row r="40" spans="1:17">
      <c r="J40" s="67"/>
    </row>
    <row r="41" spans="1:17">
      <c r="J41" s="67"/>
    </row>
    <row r="42" spans="1:17">
      <c r="J42" s="67"/>
    </row>
    <row r="43" spans="1:17">
      <c r="J43" s="67"/>
    </row>
    <row r="44" spans="1:17">
      <c r="J44" s="67"/>
    </row>
    <row r="45" spans="1:17">
      <c r="J45" s="67"/>
    </row>
    <row r="46" spans="1:17">
      <c r="J46" s="67"/>
    </row>
    <row r="47" spans="1:17">
      <c r="J47" s="20"/>
      <c r="K47" s="20"/>
    </row>
  </sheetData>
  <mergeCells count="8">
    <mergeCell ref="B31:I31"/>
    <mergeCell ref="B32:I32"/>
    <mergeCell ref="B28:H28"/>
    <mergeCell ref="A5:I5"/>
    <mergeCell ref="A6:I6"/>
    <mergeCell ref="A24:E24"/>
    <mergeCell ref="B26:H26"/>
    <mergeCell ref="B27:H27"/>
  </mergeCells>
  <pageMargins left="0.25" right="0.25" top="0.75" bottom="0.75" header="0.3" footer="0.3"/>
  <pageSetup paperSize="9" scale="75" fitToHeight="0" orientation="portrait" r:id="rId1"/>
  <rowBreaks count="1" manualBreakCount="1">
    <brk id="46" max="16383" man="1"/>
  </rowBreaks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6F065-FDCC-4E86-9703-403B75A97990}">
  <sheetPr>
    <tabColor rgb="FFFF33CC"/>
    <pageSetUpPr fitToPage="1"/>
  </sheetPr>
  <dimension ref="A1:L31"/>
  <sheetViews>
    <sheetView workbookViewId="0">
      <selection activeCell="H12" sqref="H11:H12"/>
    </sheetView>
  </sheetViews>
  <sheetFormatPr defaultRowHeight="15"/>
  <cols>
    <col min="1" max="1" width="3.42578125" bestFit="1" customWidth="1"/>
    <col min="2" max="2" width="49.5703125" customWidth="1"/>
    <col min="3" max="3" width="16.140625" customWidth="1"/>
    <col min="4" max="4" width="12.5703125" customWidth="1"/>
    <col min="6" max="6" width="5.140625" bestFit="1" customWidth="1"/>
    <col min="7" max="7" width="12.7109375" customWidth="1"/>
    <col min="9" max="9" width="5.7109375" customWidth="1"/>
  </cols>
  <sheetData>
    <row r="1" spans="1:12">
      <c r="A1" s="1"/>
      <c r="B1" s="2"/>
      <c r="C1" s="12"/>
      <c r="D1" s="12"/>
      <c r="E1" s="4"/>
      <c r="F1" s="3"/>
      <c r="G1" s="5"/>
      <c r="H1" s="14" t="s">
        <v>0</v>
      </c>
      <c r="I1" s="7"/>
      <c r="J1" s="2"/>
    </row>
    <row r="2" spans="1:12">
      <c r="A2" s="1"/>
      <c r="B2" s="8" t="s">
        <v>1</v>
      </c>
      <c r="C2" s="12"/>
      <c r="D2" s="12"/>
      <c r="E2" s="4"/>
      <c r="F2" s="3"/>
      <c r="G2" s="5"/>
      <c r="H2" s="6"/>
      <c r="I2" s="7"/>
      <c r="J2" s="2"/>
    </row>
    <row r="3" spans="1:12">
      <c r="A3" s="1"/>
      <c r="B3" s="8"/>
      <c r="C3" s="12"/>
      <c r="D3" s="12"/>
      <c r="E3" s="4"/>
      <c r="F3" s="3"/>
      <c r="G3" s="5"/>
      <c r="H3" s="6"/>
      <c r="I3" s="7"/>
      <c r="J3" s="2"/>
    </row>
    <row r="4" spans="1:12">
      <c r="A4" s="1"/>
      <c r="B4" s="8" t="s">
        <v>246</v>
      </c>
      <c r="C4" s="12"/>
      <c r="D4" s="12"/>
      <c r="E4" s="4"/>
      <c r="F4" s="3"/>
      <c r="G4" s="5"/>
      <c r="H4" s="6"/>
      <c r="I4" s="7"/>
      <c r="J4" s="2"/>
    </row>
    <row r="5" spans="1:12">
      <c r="A5" s="249" t="s">
        <v>249</v>
      </c>
      <c r="B5" s="249"/>
      <c r="C5" s="249"/>
      <c r="D5" s="249"/>
      <c r="E5" s="249"/>
      <c r="F5" s="249"/>
      <c r="G5" s="249"/>
      <c r="H5" s="249"/>
      <c r="I5" s="249"/>
      <c r="J5" s="249"/>
    </row>
    <row r="6" spans="1:12" ht="15.75">
      <c r="A6" s="250" t="s">
        <v>250</v>
      </c>
      <c r="B6" s="250"/>
      <c r="C6" s="250"/>
      <c r="D6" s="250"/>
      <c r="E6" s="250"/>
      <c r="F6" s="250"/>
      <c r="G6" s="250"/>
      <c r="H6" s="250"/>
      <c r="I6" s="250"/>
      <c r="J6" s="250"/>
      <c r="K6" s="251"/>
      <c r="L6" s="251"/>
    </row>
    <row r="7" spans="1:12">
      <c r="A7" s="150"/>
      <c r="B7" s="2"/>
      <c r="C7" s="151"/>
      <c r="D7" s="151"/>
      <c r="E7" s="152"/>
      <c r="F7" s="152"/>
      <c r="G7" s="5"/>
      <c r="H7" s="6"/>
      <c r="I7" s="7"/>
      <c r="J7" s="2"/>
    </row>
    <row r="8" spans="1:12" ht="38.25">
      <c r="A8" s="252" t="s">
        <v>3</v>
      </c>
      <c r="B8" s="253" t="s">
        <v>4</v>
      </c>
      <c r="C8" s="253" t="s">
        <v>5</v>
      </c>
      <c r="D8" s="253" t="s">
        <v>251</v>
      </c>
      <c r="E8" s="253" t="s">
        <v>6</v>
      </c>
      <c r="F8" s="253" t="s">
        <v>7</v>
      </c>
      <c r="G8" s="254" t="s">
        <v>10</v>
      </c>
      <c r="H8" s="255" t="s">
        <v>41</v>
      </c>
      <c r="I8" s="253" t="s">
        <v>8</v>
      </c>
      <c r="J8" s="253" t="s">
        <v>9</v>
      </c>
    </row>
    <row r="9" spans="1:12">
      <c r="A9" s="256" t="s">
        <v>11</v>
      </c>
      <c r="B9" s="257" t="s">
        <v>252</v>
      </c>
      <c r="C9" s="258" t="s">
        <v>253</v>
      </c>
      <c r="D9" s="259"/>
      <c r="E9" s="259" t="s">
        <v>95</v>
      </c>
      <c r="F9" s="259">
        <v>1</v>
      </c>
      <c r="G9" s="260"/>
      <c r="H9" s="261"/>
      <c r="I9" s="262"/>
      <c r="J9" s="262"/>
    </row>
    <row r="10" spans="1:12">
      <c r="A10" s="256" t="s">
        <v>13</v>
      </c>
      <c r="B10" s="257" t="s">
        <v>254</v>
      </c>
      <c r="C10" s="258" t="s">
        <v>253</v>
      </c>
      <c r="D10" s="263"/>
      <c r="E10" s="259" t="s">
        <v>95</v>
      </c>
      <c r="F10" s="259">
        <v>1</v>
      </c>
      <c r="G10" s="260"/>
      <c r="H10" s="261"/>
      <c r="I10" s="262"/>
      <c r="J10" s="262"/>
    </row>
    <row r="11" spans="1:12">
      <c r="A11" s="256" t="s">
        <v>14</v>
      </c>
      <c r="B11" s="257" t="s">
        <v>255</v>
      </c>
      <c r="C11" s="258" t="s">
        <v>253</v>
      </c>
      <c r="D11" s="259"/>
      <c r="E11" s="259" t="s">
        <v>95</v>
      </c>
      <c r="F11" s="259">
        <v>1</v>
      </c>
      <c r="G11" s="260"/>
      <c r="H11" s="261"/>
      <c r="I11" s="262"/>
      <c r="J11" s="262"/>
    </row>
    <row r="12" spans="1:12">
      <c r="A12" s="256" t="s">
        <v>15</v>
      </c>
      <c r="B12" s="257" t="s">
        <v>256</v>
      </c>
      <c r="C12" s="258" t="s">
        <v>253</v>
      </c>
      <c r="D12" s="259"/>
      <c r="E12" s="259" t="s">
        <v>95</v>
      </c>
      <c r="F12" s="259">
        <v>1</v>
      </c>
      <c r="G12" s="260"/>
      <c r="H12" s="261"/>
      <c r="I12" s="262"/>
      <c r="J12" s="262"/>
    </row>
    <row r="13" spans="1:12">
      <c r="A13" s="256" t="s">
        <v>257</v>
      </c>
      <c r="B13" s="257" t="s">
        <v>258</v>
      </c>
      <c r="C13" s="258" t="s">
        <v>253</v>
      </c>
      <c r="D13" s="259"/>
      <c r="E13" s="259" t="s">
        <v>95</v>
      </c>
      <c r="F13" s="259">
        <v>1</v>
      </c>
      <c r="G13" s="260"/>
      <c r="H13" s="261"/>
      <c r="I13" s="262"/>
      <c r="J13" s="262"/>
    </row>
    <row r="14" spans="1:12">
      <c r="A14" s="256" t="s">
        <v>259</v>
      </c>
      <c r="B14" s="257" t="s">
        <v>260</v>
      </c>
      <c r="C14" s="258" t="s">
        <v>253</v>
      </c>
      <c r="D14" s="259"/>
      <c r="E14" s="259" t="s">
        <v>95</v>
      </c>
      <c r="F14" s="259">
        <v>1</v>
      </c>
      <c r="G14" s="260"/>
      <c r="H14" s="261"/>
      <c r="I14" s="262"/>
      <c r="J14" s="262"/>
    </row>
    <row r="15" spans="1:12">
      <c r="A15" s="256" t="s">
        <v>261</v>
      </c>
      <c r="B15" s="257" t="s">
        <v>262</v>
      </c>
      <c r="C15" s="258" t="s">
        <v>253</v>
      </c>
      <c r="D15" s="259"/>
      <c r="E15" s="259" t="s">
        <v>95</v>
      </c>
      <c r="F15" s="259">
        <v>1</v>
      </c>
      <c r="G15" s="260"/>
      <c r="H15" s="261"/>
      <c r="I15" s="262"/>
      <c r="J15" s="262"/>
    </row>
    <row r="16" spans="1:12">
      <c r="A16" s="256" t="s">
        <v>263</v>
      </c>
      <c r="B16" s="257" t="s">
        <v>264</v>
      </c>
      <c r="C16" s="258" t="s">
        <v>253</v>
      </c>
      <c r="D16" s="259"/>
      <c r="E16" s="259" t="s">
        <v>95</v>
      </c>
      <c r="F16" s="259">
        <v>1</v>
      </c>
      <c r="G16" s="260"/>
      <c r="H16" s="261"/>
      <c r="I16" s="262"/>
      <c r="J16" s="262"/>
    </row>
    <row r="17" spans="1:10">
      <c r="A17" s="256" t="s">
        <v>265</v>
      </c>
      <c r="B17" s="257" t="s">
        <v>266</v>
      </c>
      <c r="C17" s="258" t="s">
        <v>253</v>
      </c>
      <c r="D17" s="259"/>
      <c r="E17" s="259" t="s">
        <v>95</v>
      </c>
      <c r="F17" s="259">
        <v>1</v>
      </c>
      <c r="G17" s="260"/>
      <c r="H17" s="261"/>
      <c r="I17" s="262"/>
      <c r="J17" s="262"/>
    </row>
    <row r="18" spans="1:10" ht="28.5">
      <c r="A18" s="256" t="s">
        <v>267</v>
      </c>
      <c r="B18" s="257" t="s">
        <v>268</v>
      </c>
      <c r="C18" s="258" t="s">
        <v>269</v>
      </c>
      <c r="D18" s="259"/>
      <c r="E18" s="259" t="s">
        <v>95</v>
      </c>
      <c r="F18" s="259">
        <v>1</v>
      </c>
      <c r="G18" s="260"/>
      <c r="H18" s="261"/>
      <c r="I18" s="262"/>
      <c r="J18" s="262"/>
    </row>
    <row r="19" spans="1:10" ht="28.5">
      <c r="A19" s="256" t="s">
        <v>270</v>
      </c>
      <c r="B19" s="257" t="s">
        <v>271</v>
      </c>
      <c r="C19" s="258" t="s">
        <v>269</v>
      </c>
      <c r="D19" s="259"/>
      <c r="E19" s="259" t="s">
        <v>95</v>
      </c>
      <c r="F19" s="259">
        <v>1</v>
      </c>
      <c r="G19" s="260"/>
      <c r="H19" s="261"/>
      <c r="I19" s="262"/>
      <c r="J19" s="262"/>
    </row>
    <row r="20" spans="1:10" ht="27.75" customHeight="1">
      <c r="A20" s="264" t="s">
        <v>272</v>
      </c>
      <c r="B20" s="265"/>
      <c r="C20" s="265"/>
      <c r="D20" s="265"/>
      <c r="E20" s="265"/>
      <c r="F20" s="265"/>
      <c r="G20" s="266"/>
      <c r="H20" s="261"/>
      <c r="I20" s="262"/>
      <c r="J20" s="262"/>
    </row>
    <row r="22" spans="1:10">
      <c r="B22" s="236" t="s">
        <v>273</v>
      </c>
      <c r="C22" s="236"/>
      <c r="D22" s="236"/>
      <c r="E22" s="236"/>
      <c r="F22" s="236"/>
      <c r="G22" s="236"/>
      <c r="H22" s="236"/>
      <c r="I22" s="236"/>
      <c r="J22" s="236"/>
    </row>
    <row r="23" spans="1:10">
      <c r="B23" s="236" t="s">
        <v>274</v>
      </c>
      <c r="C23" s="236"/>
      <c r="D23" s="236"/>
      <c r="E23" s="236"/>
      <c r="F23" s="236"/>
      <c r="G23" s="236"/>
      <c r="H23" s="236"/>
      <c r="I23" s="236"/>
      <c r="J23" s="236"/>
    </row>
    <row r="24" spans="1:10">
      <c r="B24" s="236" t="s">
        <v>275</v>
      </c>
      <c r="C24" s="236"/>
      <c r="D24" s="236"/>
      <c r="E24" s="236"/>
      <c r="F24" s="236"/>
      <c r="G24" s="236"/>
      <c r="H24" s="236"/>
      <c r="I24" s="236"/>
      <c r="J24" s="236"/>
    </row>
    <row r="25" spans="1:10">
      <c r="B25" s="150"/>
      <c r="C25" s="267"/>
      <c r="D25" s="267"/>
      <c r="E25" s="268"/>
      <c r="F25" s="3"/>
      <c r="G25" s="11"/>
      <c r="H25" s="269"/>
      <c r="I25" s="3"/>
      <c r="J25" s="1"/>
    </row>
    <row r="26" spans="1:10">
      <c r="B26" s="270" t="s">
        <v>276</v>
      </c>
      <c r="C26" s="12"/>
      <c r="D26" s="12"/>
      <c r="E26" s="12"/>
      <c r="F26" s="12"/>
      <c r="G26" s="11"/>
      <c r="H26" s="271"/>
      <c r="I26" s="272"/>
      <c r="J26" s="268"/>
    </row>
    <row r="28" spans="1:10" ht="42" customHeight="1">
      <c r="B28" s="273" t="s">
        <v>277</v>
      </c>
      <c r="C28" s="273"/>
      <c r="D28" s="273"/>
      <c r="E28" s="273"/>
      <c r="F28" s="273"/>
      <c r="G28" s="273"/>
      <c r="H28" s="273"/>
      <c r="I28" s="273"/>
      <c r="J28" s="273"/>
    </row>
    <row r="29" spans="1:10" ht="15" customHeight="1">
      <c r="B29" s="273" t="s">
        <v>278</v>
      </c>
      <c r="C29" s="273"/>
      <c r="D29" s="273"/>
      <c r="E29" s="273"/>
      <c r="F29" s="273"/>
      <c r="G29" s="273"/>
      <c r="H29" s="273"/>
      <c r="I29" s="273"/>
      <c r="J29" s="273"/>
    </row>
    <row r="30" spans="1:10" ht="15" customHeight="1">
      <c r="B30" s="273" t="s">
        <v>279</v>
      </c>
      <c r="C30" s="273"/>
      <c r="D30" s="273"/>
      <c r="E30" s="273"/>
      <c r="F30" s="273"/>
      <c r="G30" s="273"/>
      <c r="H30" s="273"/>
      <c r="I30" s="273"/>
      <c r="J30" s="273"/>
    </row>
    <row r="31" spans="1:10">
      <c r="B31" t="s">
        <v>280</v>
      </c>
    </row>
  </sheetData>
  <mergeCells count="9">
    <mergeCell ref="B28:J28"/>
    <mergeCell ref="B29:J29"/>
    <mergeCell ref="B30:J30"/>
    <mergeCell ref="A5:J5"/>
    <mergeCell ref="A6:J6"/>
    <mergeCell ref="A20:F20"/>
    <mergeCell ref="B22:J22"/>
    <mergeCell ref="B23:J23"/>
    <mergeCell ref="B24:J24"/>
  </mergeCells>
  <pageMargins left="0.7" right="0.7" top="0.75" bottom="0.75" header="0.3" footer="0.3"/>
  <pageSetup paperSize="9" scale="65" fitToHeight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rgb="FFFF33CC"/>
    <pageSetUpPr fitToPage="1"/>
  </sheetPr>
  <dimension ref="A1:M39"/>
  <sheetViews>
    <sheetView view="pageBreakPreview" zoomScale="80" zoomScaleNormal="90" zoomScaleSheetLayoutView="80" workbookViewId="0">
      <selection activeCell="C29" sqref="C29"/>
    </sheetView>
  </sheetViews>
  <sheetFormatPr defaultRowHeight="15"/>
  <cols>
    <col min="1" max="1" width="3.7109375" style="39" customWidth="1"/>
    <col min="2" max="2" width="74.85546875" style="39" customWidth="1"/>
    <col min="3" max="3" width="11.7109375" style="39" customWidth="1"/>
    <col min="4" max="4" width="6.42578125" style="39" bestFit="1" customWidth="1"/>
    <col min="5" max="5" width="5.140625" style="39" bestFit="1" customWidth="1"/>
    <col min="6" max="6" width="13.7109375" style="39" customWidth="1"/>
    <col min="7" max="7" width="9.85546875" style="39" customWidth="1"/>
    <col min="8" max="8" width="6.28515625" style="39" customWidth="1"/>
    <col min="9" max="9" width="11.7109375" style="39" customWidth="1"/>
    <col min="10" max="11" width="9.140625" style="39"/>
    <col min="12" max="12" width="11.5703125" style="39" bestFit="1" customWidth="1"/>
    <col min="13" max="13" width="11.28515625" style="39" customWidth="1"/>
    <col min="14" max="16384" width="9.140625" style="39"/>
  </cols>
  <sheetData>
    <row r="1" spans="1:13">
      <c r="A1" s="33"/>
      <c r="B1" s="33"/>
      <c r="C1" s="24"/>
      <c r="D1" s="38"/>
      <c r="E1" s="32"/>
      <c r="F1" s="36"/>
      <c r="G1" s="43" t="s">
        <v>0</v>
      </c>
      <c r="H1" s="32"/>
      <c r="I1" s="33"/>
    </row>
    <row r="2" spans="1:13">
      <c r="A2" s="33"/>
      <c r="B2" s="40" t="s">
        <v>1</v>
      </c>
      <c r="C2" s="24"/>
      <c r="D2" s="38"/>
      <c r="E2" s="32"/>
      <c r="F2" s="36"/>
      <c r="G2" s="35"/>
      <c r="H2" s="32"/>
      <c r="I2" s="33"/>
    </row>
    <row r="3" spans="1:13">
      <c r="A3" s="33"/>
      <c r="B3" s="40"/>
      <c r="C3" s="24"/>
      <c r="D3" s="38"/>
      <c r="E3" s="32"/>
      <c r="F3" s="36"/>
      <c r="G3" s="35"/>
      <c r="H3" s="32"/>
      <c r="I3" s="33"/>
    </row>
    <row r="4" spans="1:13">
      <c r="A4" s="33"/>
      <c r="B4" s="8" t="s">
        <v>246</v>
      </c>
      <c r="C4" s="24"/>
      <c r="D4" s="38"/>
      <c r="E4" s="32"/>
      <c r="F4" s="36"/>
      <c r="G4" s="35"/>
      <c r="H4" s="32"/>
      <c r="I4" s="33"/>
    </row>
    <row r="5" spans="1:13">
      <c r="A5" s="225" t="s">
        <v>109</v>
      </c>
      <c r="B5" s="225"/>
      <c r="C5" s="225"/>
      <c r="D5" s="225"/>
      <c r="E5" s="225"/>
      <c r="F5" s="225"/>
      <c r="G5" s="225"/>
      <c r="H5" s="225"/>
      <c r="I5" s="225"/>
    </row>
    <row r="6" spans="1:13">
      <c r="A6" s="231" t="s">
        <v>58</v>
      </c>
      <c r="B6" s="231"/>
      <c r="C6" s="231"/>
      <c r="D6" s="231"/>
      <c r="E6" s="231"/>
      <c r="F6" s="231"/>
      <c r="G6" s="231"/>
      <c r="H6" s="231"/>
      <c r="I6" s="231"/>
    </row>
    <row r="7" spans="1:13">
      <c r="A7" s="34"/>
      <c r="B7" s="33"/>
      <c r="C7" s="41"/>
      <c r="D7" s="42"/>
      <c r="E7" s="42"/>
      <c r="F7" s="36"/>
      <c r="G7" s="35"/>
      <c r="H7" s="32"/>
      <c r="I7" s="33"/>
    </row>
    <row r="8" spans="1:13" ht="45">
      <c r="A8" s="126" t="s">
        <v>3</v>
      </c>
      <c r="B8" s="127" t="s">
        <v>4</v>
      </c>
      <c r="C8" s="127" t="s">
        <v>5</v>
      </c>
      <c r="D8" s="127" t="s">
        <v>6</v>
      </c>
      <c r="E8" s="127" t="s">
        <v>7</v>
      </c>
      <c r="F8" s="128" t="s">
        <v>10</v>
      </c>
      <c r="G8" s="129" t="s">
        <v>41</v>
      </c>
      <c r="H8" s="127" t="s">
        <v>8</v>
      </c>
      <c r="I8" s="127" t="s">
        <v>9</v>
      </c>
      <c r="J8"/>
    </row>
    <row r="9" spans="1:13" ht="112.5" customHeight="1">
      <c r="A9" s="130">
        <v>1</v>
      </c>
      <c r="B9" s="131" t="s">
        <v>89</v>
      </c>
      <c r="C9" s="132">
        <v>1</v>
      </c>
      <c r="D9" s="132" t="s">
        <v>28</v>
      </c>
      <c r="E9" s="132">
        <v>1</v>
      </c>
      <c r="F9" s="18"/>
      <c r="G9" s="121"/>
      <c r="H9" s="119"/>
      <c r="I9" s="18"/>
      <c r="K9" s="47"/>
      <c r="M9" s="48"/>
    </row>
    <row r="10" spans="1:13" ht="75">
      <c r="A10" s="130">
        <f>A9+1</f>
        <v>2</v>
      </c>
      <c r="B10" s="131" t="s">
        <v>238</v>
      </c>
      <c r="C10" s="133">
        <v>1</v>
      </c>
      <c r="D10" s="133" t="s">
        <v>28</v>
      </c>
      <c r="E10" s="133">
        <v>1</v>
      </c>
      <c r="F10" s="18"/>
      <c r="G10" s="121"/>
      <c r="H10" s="119"/>
      <c r="I10" s="18"/>
      <c r="K10" s="47"/>
      <c r="M10" s="48"/>
    </row>
    <row r="11" spans="1:13" ht="75">
      <c r="A11" s="130">
        <f>A10+1</f>
        <v>3</v>
      </c>
      <c r="B11" s="134" t="s">
        <v>234</v>
      </c>
      <c r="C11" s="135">
        <v>1</v>
      </c>
      <c r="D11" s="135" t="s">
        <v>46</v>
      </c>
      <c r="E11" s="133">
        <v>1</v>
      </c>
      <c r="F11" s="18"/>
      <c r="G11" s="121"/>
      <c r="H11" s="119"/>
      <c r="I11" s="18"/>
      <c r="K11" s="47"/>
      <c r="M11" s="48"/>
    </row>
    <row r="12" spans="1:13" ht="30" customHeight="1">
      <c r="A12" s="130">
        <f t="shared" ref="A12:A29" si="0">A11+1</f>
        <v>4</v>
      </c>
      <c r="B12" s="136" t="s">
        <v>205</v>
      </c>
      <c r="C12" s="137">
        <v>1</v>
      </c>
      <c r="D12" s="137" t="s">
        <v>28</v>
      </c>
      <c r="E12" s="133">
        <v>1</v>
      </c>
      <c r="F12" s="18"/>
      <c r="G12" s="121"/>
      <c r="H12" s="119"/>
      <c r="I12" s="18"/>
      <c r="J12"/>
      <c r="K12" s="47"/>
      <c r="M12" s="48"/>
    </row>
    <row r="13" spans="1:13" ht="30" customHeight="1">
      <c r="A13" s="130">
        <f t="shared" si="0"/>
        <v>5</v>
      </c>
      <c r="B13" s="136" t="s">
        <v>206</v>
      </c>
      <c r="C13" s="137">
        <v>1</v>
      </c>
      <c r="D13" s="137" t="s">
        <v>28</v>
      </c>
      <c r="E13" s="133">
        <v>1</v>
      </c>
      <c r="F13" s="18"/>
      <c r="G13" s="121"/>
      <c r="H13" s="119"/>
      <c r="I13" s="18"/>
      <c r="K13" s="47"/>
      <c r="M13" s="48"/>
    </row>
    <row r="14" spans="1:13" ht="30" customHeight="1">
      <c r="A14" s="130">
        <f t="shared" si="0"/>
        <v>6</v>
      </c>
      <c r="B14" s="138" t="s">
        <v>93</v>
      </c>
      <c r="C14" s="139">
        <v>1</v>
      </c>
      <c r="D14" s="135" t="s">
        <v>46</v>
      </c>
      <c r="E14" s="132">
        <v>3</v>
      </c>
      <c r="F14" s="18"/>
      <c r="G14" s="121"/>
      <c r="H14" s="119"/>
      <c r="I14" s="18"/>
      <c r="K14" s="47"/>
      <c r="M14" s="48"/>
    </row>
    <row r="15" spans="1:13" ht="30" customHeight="1">
      <c r="A15" s="130">
        <f t="shared" si="0"/>
        <v>7</v>
      </c>
      <c r="B15" s="140" t="s">
        <v>207</v>
      </c>
      <c r="C15" s="137">
        <v>500</v>
      </c>
      <c r="D15" s="141" t="s">
        <v>19</v>
      </c>
      <c r="E15" s="133">
        <v>1</v>
      </c>
      <c r="F15" s="18"/>
      <c r="G15" s="121"/>
      <c r="H15" s="119"/>
      <c r="I15" s="18"/>
      <c r="K15" s="47"/>
      <c r="M15" s="48"/>
    </row>
    <row r="16" spans="1:13" ht="30" customHeight="1">
      <c r="A16" s="130">
        <f t="shared" si="0"/>
        <v>8</v>
      </c>
      <c r="B16" s="142" t="s">
        <v>208</v>
      </c>
      <c r="C16" s="133">
        <v>1000</v>
      </c>
      <c r="D16" s="143" t="s">
        <v>12</v>
      </c>
      <c r="E16" s="133">
        <v>4</v>
      </c>
      <c r="F16" s="18"/>
      <c r="G16" s="121"/>
      <c r="H16" s="119"/>
      <c r="I16" s="18"/>
      <c r="K16" s="47"/>
      <c r="M16" s="48"/>
    </row>
    <row r="17" spans="1:13" ht="30" customHeight="1">
      <c r="A17" s="130">
        <f t="shared" si="0"/>
        <v>9</v>
      </c>
      <c r="B17" s="44" t="s">
        <v>235</v>
      </c>
      <c r="C17" s="132">
        <v>1</v>
      </c>
      <c r="D17" s="132" t="s">
        <v>28</v>
      </c>
      <c r="E17" s="132">
        <v>2</v>
      </c>
      <c r="F17" s="18"/>
      <c r="G17" s="121"/>
      <c r="H17" s="119"/>
      <c r="I17" s="18"/>
      <c r="J17"/>
      <c r="K17" s="47"/>
      <c r="M17" s="48"/>
    </row>
    <row r="18" spans="1:13" ht="30" customHeight="1">
      <c r="A18" s="130">
        <f t="shared" si="0"/>
        <v>10</v>
      </c>
      <c r="B18" s="131" t="s">
        <v>67</v>
      </c>
      <c r="C18" s="133">
        <v>1</v>
      </c>
      <c r="D18" s="133" t="s">
        <v>28</v>
      </c>
      <c r="E18" s="133">
        <v>4</v>
      </c>
      <c r="F18" s="18"/>
      <c r="G18" s="121"/>
      <c r="H18" s="119"/>
      <c r="I18" s="18"/>
      <c r="J18"/>
      <c r="K18" s="47"/>
      <c r="M18" s="48"/>
    </row>
    <row r="19" spans="1:13" ht="30" customHeight="1">
      <c r="A19" s="130">
        <f t="shared" si="0"/>
        <v>11</v>
      </c>
      <c r="B19" s="131" t="s">
        <v>68</v>
      </c>
      <c r="C19" s="133">
        <v>1</v>
      </c>
      <c r="D19" s="133" t="s">
        <v>28</v>
      </c>
      <c r="E19" s="133">
        <v>4</v>
      </c>
      <c r="F19" s="18"/>
      <c r="G19" s="121"/>
      <c r="H19" s="119"/>
      <c r="I19" s="18"/>
      <c r="J19"/>
      <c r="K19" s="47"/>
      <c r="M19" s="48"/>
    </row>
    <row r="20" spans="1:13" ht="30" customHeight="1">
      <c r="A20" s="130">
        <f t="shared" si="0"/>
        <v>12</v>
      </c>
      <c r="B20" s="131" t="s">
        <v>150</v>
      </c>
      <c r="C20" s="133">
        <v>100</v>
      </c>
      <c r="D20" s="144" t="s">
        <v>28</v>
      </c>
      <c r="E20" s="133">
        <v>1</v>
      </c>
      <c r="F20" s="18"/>
      <c r="G20" s="121"/>
      <c r="H20" s="119"/>
      <c r="I20" s="18"/>
      <c r="J20"/>
      <c r="K20" s="47"/>
      <c r="M20" s="48"/>
    </row>
    <row r="21" spans="1:13" ht="30" customHeight="1">
      <c r="A21" s="130">
        <f t="shared" si="0"/>
        <v>13</v>
      </c>
      <c r="B21" s="138" t="s">
        <v>104</v>
      </c>
      <c r="C21" s="132">
        <v>1</v>
      </c>
      <c r="D21" s="132" t="s">
        <v>28</v>
      </c>
      <c r="E21" s="132">
        <v>10</v>
      </c>
      <c r="F21" s="18"/>
      <c r="G21" s="121"/>
      <c r="H21" s="119"/>
      <c r="I21" s="18"/>
      <c r="J21"/>
      <c r="K21" s="47"/>
      <c r="M21" s="48"/>
    </row>
    <row r="22" spans="1:13" ht="30" customHeight="1">
      <c r="A22" s="130">
        <f t="shared" si="0"/>
        <v>14</v>
      </c>
      <c r="B22" s="138" t="s">
        <v>127</v>
      </c>
      <c r="C22" s="132">
        <v>1</v>
      </c>
      <c r="D22" s="132" t="s">
        <v>28</v>
      </c>
      <c r="E22" s="132">
        <v>2</v>
      </c>
      <c r="F22" s="18"/>
      <c r="G22" s="121"/>
      <c r="H22" s="119"/>
      <c r="I22" s="18"/>
      <c r="J22"/>
      <c r="K22" s="47"/>
      <c r="M22" s="48"/>
    </row>
    <row r="23" spans="1:13" ht="30" customHeight="1">
      <c r="A23" s="130">
        <f t="shared" si="0"/>
        <v>15</v>
      </c>
      <c r="B23" s="142" t="s">
        <v>128</v>
      </c>
      <c r="C23" s="133">
        <v>1</v>
      </c>
      <c r="D23" s="133" t="s">
        <v>28</v>
      </c>
      <c r="E23" s="133">
        <v>2</v>
      </c>
      <c r="F23" s="18"/>
      <c r="G23" s="121"/>
      <c r="H23" s="119"/>
      <c r="I23" s="18"/>
      <c r="J23"/>
      <c r="K23" s="47"/>
      <c r="M23" s="48"/>
    </row>
    <row r="24" spans="1:13" ht="30" customHeight="1">
      <c r="A24" s="130">
        <f t="shared" si="0"/>
        <v>16</v>
      </c>
      <c r="B24" s="145" t="s">
        <v>209</v>
      </c>
      <c r="C24" s="133">
        <v>1</v>
      </c>
      <c r="D24" s="133" t="s">
        <v>28</v>
      </c>
      <c r="E24" s="133">
        <v>2</v>
      </c>
      <c r="F24" s="18"/>
      <c r="G24" s="121"/>
      <c r="H24" s="119"/>
      <c r="I24" s="18"/>
      <c r="J24"/>
      <c r="K24" s="47"/>
      <c r="M24" s="48"/>
    </row>
    <row r="25" spans="1:13" ht="30" customHeight="1">
      <c r="A25" s="130">
        <f t="shared" si="0"/>
        <v>17</v>
      </c>
      <c r="B25" s="145" t="s">
        <v>66</v>
      </c>
      <c r="C25" s="133">
        <v>1</v>
      </c>
      <c r="D25" s="133" t="s">
        <v>28</v>
      </c>
      <c r="E25" s="133">
        <v>2</v>
      </c>
      <c r="F25" s="18"/>
      <c r="G25" s="121"/>
      <c r="H25" s="119"/>
      <c r="I25" s="18"/>
      <c r="J25"/>
      <c r="K25" s="47"/>
      <c r="M25" s="48"/>
    </row>
    <row r="26" spans="1:13" ht="30" customHeight="1">
      <c r="A26" s="130">
        <f t="shared" si="0"/>
        <v>18</v>
      </c>
      <c r="B26" s="145" t="s">
        <v>65</v>
      </c>
      <c r="C26" s="133">
        <v>1</v>
      </c>
      <c r="D26" s="133" t="s">
        <v>28</v>
      </c>
      <c r="E26" s="133">
        <v>2</v>
      </c>
      <c r="F26" s="18"/>
      <c r="G26" s="121"/>
      <c r="H26" s="119"/>
      <c r="I26" s="18"/>
      <c r="J26"/>
      <c r="K26" s="47"/>
      <c r="M26" s="48"/>
    </row>
    <row r="27" spans="1:13" ht="30" customHeight="1">
      <c r="A27" s="130">
        <f t="shared" si="0"/>
        <v>19</v>
      </c>
      <c r="B27" s="131" t="s">
        <v>203</v>
      </c>
      <c r="C27" s="133">
        <v>1</v>
      </c>
      <c r="D27" s="133" t="s">
        <v>28</v>
      </c>
      <c r="E27" s="133">
        <v>2</v>
      </c>
      <c r="F27" s="18"/>
      <c r="G27" s="121"/>
      <c r="H27" s="119"/>
      <c r="I27" s="18"/>
      <c r="J27"/>
      <c r="K27" s="47"/>
      <c r="M27" s="48"/>
    </row>
    <row r="28" spans="1:13" ht="30" customHeight="1">
      <c r="A28" s="130">
        <f t="shared" si="0"/>
        <v>20</v>
      </c>
      <c r="B28" s="131" t="s">
        <v>210</v>
      </c>
      <c r="C28" s="133">
        <v>1</v>
      </c>
      <c r="D28" s="133" t="s">
        <v>28</v>
      </c>
      <c r="E28" s="133">
        <v>1</v>
      </c>
      <c r="F28" s="18"/>
      <c r="G28" s="121"/>
      <c r="H28" s="119"/>
      <c r="I28" s="18"/>
      <c r="J28"/>
      <c r="K28" s="47"/>
      <c r="M28" s="48"/>
    </row>
    <row r="29" spans="1:13" ht="30" customHeight="1">
      <c r="A29" s="130">
        <f t="shared" si="0"/>
        <v>21</v>
      </c>
      <c r="B29" s="131" t="s">
        <v>204</v>
      </c>
      <c r="C29" s="133">
        <v>1</v>
      </c>
      <c r="D29" s="133" t="s">
        <v>28</v>
      </c>
      <c r="E29" s="133">
        <v>1</v>
      </c>
      <c r="F29" s="18"/>
      <c r="G29" s="121"/>
      <c r="H29" s="119"/>
      <c r="I29" s="18"/>
      <c r="J29"/>
      <c r="K29" s="47"/>
      <c r="M29" s="48"/>
    </row>
    <row r="30" spans="1:13" ht="15" customHeight="1">
      <c r="A30" s="232" t="s">
        <v>49</v>
      </c>
      <c r="B30" s="233"/>
      <c r="C30" s="233"/>
      <c r="D30" s="233"/>
      <c r="E30" s="233"/>
      <c r="F30" s="146"/>
      <c r="G30" s="147"/>
      <c r="H30" s="148"/>
      <c r="I30" s="147"/>
      <c r="K30" s="45"/>
      <c r="L30" s="45"/>
      <c r="M30" s="45"/>
    </row>
    <row r="31" spans="1:13" ht="15" customHeight="1">
      <c r="K31" s="45"/>
      <c r="L31" s="69"/>
      <c r="M31" s="69"/>
    </row>
    <row r="32" spans="1:13" ht="15" customHeight="1">
      <c r="A32" s="26"/>
      <c r="B32" s="229" t="s">
        <v>62</v>
      </c>
      <c r="C32" s="229"/>
      <c r="D32" s="229"/>
      <c r="E32" s="229"/>
      <c r="F32" s="229"/>
      <c r="G32" s="229"/>
      <c r="H32" s="229"/>
      <c r="I32" s="229"/>
      <c r="K32" s="45"/>
      <c r="L32" s="69"/>
      <c r="M32" s="69"/>
    </row>
    <row r="33" spans="1:13" ht="15" customHeight="1">
      <c r="A33" s="26"/>
      <c r="B33" s="229" t="s">
        <v>63</v>
      </c>
      <c r="C33" s="229"/>
      <c r="D33" s="229"/>
      <c r="E33" s="229"/>
      <c r="F33" s="229"/>
      <c r="G33" s="229"/>
      <c r="H33" s="229"/>
      <c r="I33" s="229"/>
      <c r="K33" s="45"/>
      <c r="L33" s="69"/>
      <c r="M33" s="69"/>
    </row>
    <row r="34" spans="1:13" ht="15" customHeight="1">
      <c r="A34" s="26"/>
      <c r="B34" s="229" t="s">
        <v>64</v>
      </c>
      <c r="C34" s="229"/>
      <c r="D34" s="229"/>
      <c r="E34" s="229"/>
      <c r="F34" s="229"/>
      <c r="G34" s="229"/>
      <c r="H34" s="229"/>
      <c r="I34" s="229"/>
    </row>
    <row r="35" spans="1:13" ht="15" customHeight="1">
      <c r="A35" s="26"/>
      <c r="B35" s="34"/>
      <c r="C35" s="22"/>
      <c r="D35" s="33"/>
      <c r="E35" s="32"/>
      <c r="F35" s="21"/>
      <c r="G35" s="35"/>
      <c r="H35" s="32"/>
      <c r="I35" s="33"/>
    </row>
    <row r="36" spans="1:13" ht="15" customHeight="1">
      <c r="A36" s="22"/>
      <c r="B36" s="23" t="s">
        <v>173</v>
      </c>
      <c r="C36" s="24"/>
      <c r="D36" s="24"/>
      <c r="E36" s="24"/>
      <c r="F36" s="21"/>
      <c r="G36" s="35"/>
      <c r="H36" s="32"/>
      <c r="I36" s="33"/>
      <c r="L36" s="47"/>
    </row>
    <row r="37" spans="1:13" ht="30" customHeight="1">
      <c r="A37" s="94" t="s">
        <v>11</v>
      </c>
      <c r="B37" s="230" t="s">
        <v>43</v>
      </c>
      <c r="C37" s="230"/>
      <c r="D37" s="230"/>
      <c r="E37" s="230"/>
      <c r="F37" s="230"/>
      <c r="G37" s="230"/>
      <c r="H37" s="230"/>
      <c r="I37" s="230"/>
    </row>
    <row r="38" spans="1:13">
      <c r="L38" s="84"/>
    </row>
    <row r="39" spans="1:13">
      <c r="L39" s="47"/>
      <c r="M39" s="108"/>
    </row>
  </sheetData>
  <mergeCells count="7">
    <mergeCell ref="B37:I37"/>
    <mergeCell ref="A5:I5"/>
    <mergeCell ref="A6:I6"/>
    <mergeCell ref="A30:E30"/>
    <mergeCell ref="B32:I32"/>
    <mergeCell ref="B33:I33"/>
    <mergeCell ref="B34:I34"/>
  </mergeCells>
  <pageMargins left="0.25" right="0.25" top="0.75" bottom="0.75" header="0.3" footer="0.3"/>
  <pageSetup paperSize="9" scale="6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33CC"/>
    <pageSetUpPr fitToPage="1"/>
  </sheetPr>
  <dimension ref="A1:O53"/>
  <sheetViews>
    <sheetView view="pageBreakPreview" topLeftCell="A27" zoomScale="80" zoomScaleNormal="80" zoomScaleSheetLayoutView="80" workbookViewId="0">
      <selection activeCell="B33" sqref="B33"/>
    </sheetView>
  </sheetViews>
  <sheetFormatPr defaultRowHeight="15"/>
  <cols>
    <col min="1" max="1" width="3.7109375" style="48" customWidth="1"/>
    <col min="2" max="2" width="89.7109375" style="39" customWidth="1"/>
    <col min="3" max="3" width="11.7109375" style="39" customWidth="1"/>
    <col min="4" max="5" width="9.28515625" style="39" customWidth="1"/>
    <col min="6" max="6" width="15.140625" style="39" customWidth="1"/>
    <col min="7" max="7" width="11.7109375" style="39" customWidth="1"/>
    <col min="8" max="8" width="8" style="39" customWidth="1"/>
    <col min="9" max="9" width="11.7109375" style="39" customWidth="1"/>
    <col min="10" max="10" width="6.85546875" style="39" customWidth="1"/>
    <col min="11" max="16384" width="9.140625" style="39"/>
  </cols>
  <sheetData>
    <row r="1" spans="1:10">
      <c r="A1" s="88"/>
      <c r="B1" s="33"/>
      <c r="C1" s="24"/>
      <c r="D1" s="38"/>
      <c r="E1" s="32"/>
      <c r="F1" s="36"/>
      <c r="G1" s="43" t="s">
        <v>0</v>
      </c>
      <c r="H1" s="32"/>
      <c r="I1" s="33"/>
    </row>
    <row r="2" spans="1:10">
      <c r="A2" s="88"/>
      <c r="B2" s="40" t="s">
        <v>1</v>
      </c>
      <c r="C2" s="24"/>
      <c r="D2" s="38"/>
      <c r="E2" s="32"/>
      <c r="F2" s="36"/>
      <c r="G2" s="35"/>
      <c r="H2" s="32"/>
      <c r="I2" s="33"/>
    </row>
    <row r="3" spans="1:10">
      <c r="A3" s="88"/>
      <c r="B3" s="40"/>
      <c r="C3" s="24"/>
      <c r="D3" s="38"/>
      <c r="E3" s="32"/>
      <c r="F3" s="36"/>
      <c r="G3" s="35"/>
      <c r="H3" s="32"/>
      <c r="I3" s="33"/>
    </row>
    <row r="4" spans="1:10">
      <c r="A4" s="88"/>
      <c r="B4" s="8" t="s">
        <v>246</v>
      </c>
      <c r="C4" s="24"/>
      <c r="D4" s="38"/>
      <c r="E4" s="32"/>
      <c r="F4" s="36"/>
      <c r="G4" s="35"/>
      <c r="H4" s="32"/>
      <c r="I4" s="33"/>
    </row>
    <row r="5" spans="1:10">
      <c r="A5" s="225" t="s">
        <v>248</v>
      </c>
      <c r="B5" s="225"/>
      <c r="C5" s="225"/>
      <c r="D5" s="225"/>
      <c r="E5" s="225"/>
      <c r="F5" s="225"/>
      <c r="G5" s="225"/>
      <c r="H5" s="225"/>
      <c r="I5" s="225"/>
    </row>
    <row r="6" spans="1:10">
      <c r="A6" s="226" t="s">
        <v>59</v>
      </c>
      <c r="B6" s="226"/>
      <c r="C6" s="226"/>
      <c r="D6" s="226"/>
      <c r="E6" s="226"/>
      <c r="F6" s="226"/>
      <c r="G6" s="226"/>
      <c r="H6" s="226"/>
      <c r="I6" s="226"/>
      <c r="J6" s="79"/>
    </row>
    <row r="7" spans="1:10">
      <c r="A7" s="89"/>
      <c r="B7" s="33"/>
      <c r="C7" s="41"/>
      <c r="D7" s="42"/>
      <c r="E7" s="42"/>
      <c r="F7" s="36"/>
      <c r="G7" s="35"/>
      <c r="H7" s="32"/>
      <c r="I7" s="33"/>
    </row>
    <row r="8" spans="1:10" ht="45">
      <c r="A8" s="149" t="s">
        <v>3</v>
      </c>
      <c r="B8" s="127" t="s">
        <v>4</v>
      </c>
      <c r="C8" s="127" t="s">
        <v>5</v>
      </c>
      <c r="D8" s="127" t="s">
        <v>6</v>
      </c>
      <c r="E8" s="127" t="s">
        <v>7</v>
      </c>
      <c r="F8" s="128" t="s">
        <v>10</v>
      </c>
      <c r="G8" s="129" t="s">
        <v>41</v>
      </c>
      <c r="H8" s="127" t="s">
        <v>8</v>
      </c>
      <c r="I8" s="127" t="s">
        <v>9</v>
      </c>
    </row>
    <row r="9" spans="1:10" ht="45">
      <c r="A9" s="102">
        <v>1</v>
      </c>
      <c r="B9" s="44" t="s">
        <v>94</v>
      </c>
      <c r="C9" s="75">
        <v>1</v>
      </c>
      <c r="D9" s="75" t="s">
        <v>95</v>
      </c>
      <c r="E9" s="75">
        <v>1</v>
      </c>
      <c r="F9" s="118"/>
      <c r="G9" s="118"/>
      <c r="H9" s="119"/>
      <c r="I9" s="18"/>
    </row>
    <row r="10" spans="1:10" ht="60">
      <c r="A10" s="102">
        <f>A9+1</f>
        <v>2</v>
      </c>
      <c r="B10" s="44" t="s">
        <v>114</v>
      </c>
      <c r="C10" s="75">
        <v>500</v>
      </c>
      <c r="D10" s="75" t="s">
        <v>19</v>
      </c>
      <c r="E10" s="75">
        <v>1</v>
      </c>
      <c r="F10" s="118"/>
      <c r="G10" s="118"/>
      <c r="H10" s="119"/>
      <c r="I10" s="18"/>
    </row>
    <row r="11" spans="1:10" ht="57.75">
      <c r="A11" s="102">
        <f t="shared" ref="A11:A42" si="0">A10+1</f>
        <v>3</v>
      </c>
      <c r="B11" s="97" t="s">
        <v>179</v>
      </c>
      <c r="C11" s="99">
        <v>500</v>
      </c>
      <c r="D11" s="99" t="s">
        <v>19</v>
      </c>
      <c r="E11" s="75">
        <v>1</v>
      </c>
      <c r="F11" s="118"/>
      <c r="G11" s="118"/>
      <c r="H11" s="119"/>
      <c r="I11" s="18"/>
    </row>
    <row r="12" spans="1:10" ht="30">
      <c r="A12" s="102">
        <f t="shared" si="0"/>
        <v>4</v>
      </c>
      <c r="B12" s="97" t="s">
        <v>180</v>
      </c>
      <c r="C12" s="99">
        <v>100</v>
      </c>
      <c r="D12" s="99" t="s">
        <v>19</v>
      </c>
      <c r="E12" s="75">
        <v>1</v>
      </c>
      <c r="F12" s="118"/>
      <c r="G12" s="118"/>
      <c r="H12" s="119"/>
      <c r="I12" s="18"/>
    </row>
    <row r="13" spans="1:10" ht="60">
      <c r="A13" s="102">
        <f t="shared" si="0"/>
        <v>5</v>
      </c>
      <c r="B13" s="44" t="s">
        <v>96</v>
      </c>
      <c r="C13" s="75">
        <v>500</v>
      </c>
      <c r="D13" s="76" t="s">
        <v>19</v>
      </c>
      <c r="E13" s="75">
        <v>3</v>
      </c>
      <c r="F13" s="118"/>
      <c r="G13" s="118"/>
      <c r="H13" s="119"/>
      <c r="I13" s="18"/>
      <c r="J13" s="120"/>
    </row>
    <row r="14" spans="1:10" ht="62.25">
      <c r="A14" s="102">
        <f t="shared" si="0"/>
        <v>6</v>
      </c>
      <c r="B14" s="44" t="s">
        <v>174</v>
      </c>
      <c r="C14" s="75">
        <v>1000</v>
      </c>
      <c r="D14" s="76" t="s">
        <v>19</v>
      </c>
      <c r="E14" s="75">
        <v>1</v>
      </c>
      <c r="F14" s="118"/>
      <c r="G14" s="118"/>
      <c r="H14" s="119"/>
      <c r="I14" s="18"/>
    </row>
    <row r="15" spans="1:10" ht="62.25">
      <c r="A15" s="102">
        <f t="shared" si="0"/>
        <v>7</v>
      </c>
      <c r="B15" s="44" t="s">
        <v>175</v>
      </c>
      <c r="C15" s="75">
        <v>1000</v>
      </c>
      <c r="D15" s="76" t="s">
        <v>19</v>
      </c>
      <c r="E15" s="75">
        <v>1</v>
      </c>
      <c r="F15" s="118"/>
      <c r="G15" s="118"/>
      <c r="H15" s="119"/>
      <c r="I15" s="18"/>
    </row>
    <row r="16" spans="1:10" ht="62.25">
      <c r="A16" s="102">
        <f t="shared" si="0"/>
        <v>8</v>
      </c>
      <c r="B16" s="44" t="s">
        <v>176</v>
      </c>
      <c r="C16" s="75">
        <v>1000</v>
      </c>
      <c r="D16" s="76" t="s">
        <v>19</v>
      </c>
      <c r="E16" s="75">
        <v>1</v>
      </c>
      <c r="F16" s="118"/>
      <c r="G16" s="118"/>
      <c r="H16" s="119"/>
      <c r="I16" s="18"/>
    </row>
    <row r="17" spans="1:10" ht="63.75">
      <c r="A17" s="102">
        <f t="shared" si="0"/>
        <v>9</v>
      </c>
      <c r="B17" s="44" t="s">
        <v>171</v>
      </c>
      <c r="C17" s="75">
        <v>100</v>
      </c>
      <c r="D17" s="76" t="s">
        <v>19</v>
      </c>
      <c r="E17" s="75">
        <v>1</v>
      </c>
      <c r="F17" s="118"/>
      <c r="G17" s="118"/>
      <c r="H17" s="119"/>
      <c r="I17" s="18"/>
    </row>
    <row r="18" spans="1:10" ht="60">
      <c r="A18" s="102">
        <f t="shared" si="0"/>
        <v>10</v>
      </c>
      <c r="B18" s="97" t="s">
        <v>181</v>
      </c>
      <c r="C18" s="101">
        <v>100</v>
      </c>
      <c r="D18" s="99" t="s">
        <v>19</v>
      </c>
      <c r="E18" s="75">
        <v>1</v>
      </c>
      <c r="F18" s="118"/>
      <c r="G18" s="118"/>
      <c r="H18" s="119"/>
      <c r="I18" s="18"/>
      <c r="J18"/>
    </row>
    <row r="19" spans="1:10" ht="62.25">
      <c r="A19" s="102">
        <f t="shared" si="0"/>
        <v>11</v>
      </c>
      <c r="B19" s="44" t="s">
        <v>170</v>
      </c>
      <c r="C19" s="75">
        <v>100</v>
      </c>
      <c r="D19" s="76" t="s">
        <v>19</v>
      </c>
      <c r="E19" s="75">
        <v>1</v>
      </c>
      <c r="F19" s="118"/>
      <c r="G19" s="118"/>
      <c r="H19" s="119"/>
      <c r="I19" s="18"/>
    </row>
    <row r="20" spans="1:10" ht="60">
      <c r="A20" s="102">
        <f t="shared" si="0"/>
        <v>12</v>
      </c>
      <c r="B20" s="97" t="s">
        <v>97</v>
      </c>
      <c r="C20" s="101">
        <v>1</v>
      </c>
      <c r="D20" s="99" t="s">
        <v>28</v>
      </c>
      <c r="E20" s="75">
        <v>1</v>
      </c>
      <c r="F20" s="118"/>
      <c r="G20" s="118"/>
      <c r="H20" s="119"/>
      <c r="I20" s="18"/>
    </row>
    <row r="21" spans="1:10" ht="60">
      <c r="A21" s="102">
        <f t="shared" si="0"/>
        <v>13</v>
      </c>
      <c r="B21" s="44" t="s">
        <v>98</v>
      </c>
      <c r="C21" s="75">
        <v>1</v>
      </c>
      <c r="D21" s="76" t="s">
        <v>28</v>
      </c>
      <c r="E21" s="75">
        <v>1</v>
      </c>
      <c r="F21" s="118"/>
      <c r="G21" s="118"/>
      <c r="H21" s="119"/>
      <c r="I21" s="18"/>
    </row>
    <row r="22" spans="1:10" ht="60">
      <c r="A22" s="102">
        <f t="shared" si="0"/>
        <v>14</v>
      </c>
      <c r="B22" s="44" t="s">
        <v>177</v>
      </c>
      <c r="C22" s="75">
        <v>500</v>
      </c>
      <c r="D22" s="76" t="s">
        <v>19</v>
      </c>
      <c r="E22" s="75">
        <v>2</v>
      </c>
      <c r="F22" s="118"/>
      <c r="G22" s="118"/>
      <c r="H22" s="119"/>
      <c r="I22" s="18"/>
    </row>
    <row r="23" spans="1:10" ht="60">
      <c r="A23" s="102">
        <f t="shared" si="0"/>
        <v>15</v>
      </c>
      <c r="B23" s="44" t="s">
        <v>178</v>
      </c>
      <c r="C23" s="75">
        <v>500</v>
      </c>
      <c r="D23" s="76" t="s">
        <v>19</v>
      </c>
      <c r="E23" s="75">
        <v>2</v>
      </c>
      <c r="F23" s="118"/>
      <c r="G23" s="118"/>
      <c r="H23" s="119"/>
      <c r="I23" s="18"/>
    </row>
    <row r="24" spans="1:10" ht="45">
      <c r="A24" s="102">
        <f t="shared" si="0"/>
        <v>16</v>
      </c>
      <c r="B24" s="44" t="s">
        <v>117</v>
      </c>
      <c r="C24" s="75">
        <v>500</v>
      </c>
      <c r="D24" s="76" t="s">
        <v>19</v>
      </c>
      <c r="E24" s="75">
        <v>2</v>
      </c>
      <c r="F24" s="118"/>
      <c r="G24" s="118"/>
      <c r="H24" s="119"/>
      <c r="I24" s="18"/>
      <c r="J24"/>
    </row>
    <row r="25" spans="1:10" ht="45">
      <c r="A25" s="102">
        <f t="shared" si="0"/>
        <v>17</v>
      </c>
      <c r="B25" s="44" t="s">
        <v>115</v>
      </c>
      <c r="C25" s="75">
        <v>500</v>
      </c>
      <c r="D25" s="76" t="s">
        <v>19</v>
      </c>
      <c r="E25" s="75">
        <v>2</v>
      </c>
      <c r="F25" s="118"/>
      <c r="G25" s="118"/>
      <c r="H25" s="119"/>
      <c r="I25" s="18"/>
      <c r="J25" s="122"/>
    </row>
    <row r="26" spans="1:10" ht="48.75">
      <c r="A26" s="102">
        <f t="shared" si="0"/>
        <v>18</v>
      </c>
      <c r="B26" s="44" t="s">
        <v>169</v>
      </c>
      <c r="C26" s="76">
        <v>50</v>
      </c>
      <c r="D26" s="76" t="s">
        <v>19</v>
      </c>
      <c r="E26" s="75">
        <v>1</v>
      </c>
      <c r="F26" s="118"/>
      <c r="G26" s="118"/>
      <c r="H26" s="119"/>
      <c r="I26" s="18"/>
    </row>
    <row r="27" spans="1:10" ht="45">
      <c r="A27" s="102">
        <f t="shared" si="0"/>
        <v>19</v>
      </c>
      <c r="B27" s="44" t="s">
        <v>99</v>
      </c>
      <c r="C27" s="76">
        <v>50</v>
      </c>
      <c r="D27" s="76" t="s">
        <v>19</v>
      </c>
      <c r="E27" s="75">
        <v>1</v>
      </c>
      <c r="F27" s="118"/>
      <c r="G27" s="118"/>
      <c r="H27" s="119"/>
      <c r="I27" s="18"/>
    </row>
    <row r="28" spans="1:10" ht="45">
      <c r="A28" s="102">
        <f t="shared" si="0"/>
        <v>20</v>
      </c>
      <c r="B28" s="44" t="s">
        <v>100</v>
      </c>
      <c r="C28" s="76">
        <v>50</v>
      </c>
      <c r="D28" s="76" t="s">
        <v>19</v>
      </c>
      <c r="E28" s="75">
        <v>2</v>
      </c>
      <c r="F28" s="118"/>
      <c r="G28" s="118"/>
      <c r="H28" s="119"/>
      <c r="I28" s="18"/>
    </row>
    <row r="29" spans="1:10" ht="45">
      <c r="A29" s="102">
        <f t="shared" si="0"/>
        <v>21</v>
      </c>
      <c r="B29" s="44" t="s">
        <v>101</v>
      </c>
      <c r="C29" s="76">
        <v>50</v>
      </c>
      <c r="D29" s="76" t="s">
        <v>19</v>
      </c>
      <c r="E29" s="75">
        <v>1</v>
      </c>
      <c r="F29" s="118"/>
      <c r="G29" s="118"/>
      <c r="H29" s="119"/>
      <c r="I29" s="18"/>
    </row>
    <row r="30" spans="1:10" ht="45">
      <c r="A30" s="102">
        <f t="shared" si="0"/>
        <v>22</v>
      </c>
      <c r="B30" s="44" t="s">
        <v>102</v>
      </c>
      <c r="C30" s="76">
        <v>50</v>
      </c>
      <c r="D30" s="76" t="s">
        <v>19</v>
      </c>
      <c r="E30" s="75">
        <v>1</v>
      </c>
      <c r="F30" s="118"/>
      <c r="G30" s="118"/>
      <c r="H30" s="119"/>
      <c r="I30" s="18"/>
    </row>
    <row r="31" spans="1:10" ht="48.75">
      <c r="A31" s="102">
        <f t="shared" si="0"/>
        <v>23</v>
      </c>
      <c r="B31" s="44" t="s">
        <v>168</v>
      </c>
      <c r="C31" s="76">
        <v>50</v>
      </c>
      <c r="D31" s="76" t="s">
        <v>19</v>
      </c>
      <c r="E31" s="75">
        <v>1</v>
      </c>
      <c r="F31" s="118"/>
      <c r="G31" s="118"/>
      <c r="H31" s="119"/>
      <c r="I31" s="18"/>
    </row>
    <row r="32" spans="1:10" ht="47.25">
      <c r="A32" s="102">
        <f t="shared" si="0"/>
        <v>24</v>
      </c>
      <c r="B32" s="44" t="s">
        <v>162</v>
      </c>
      <c r="C32" s="76">
        <v>50</v>
      </c>
      <c r="D32" s="76" t="s">
        <v>19</v>
      </c>
      <c r="E32" s="75">
        <v>1</v>
      </c>
      <c r="F32" s="118"/>
      <c r="G32" s="118"/>
      <c r="H32" s="119"/>
      <c r="I32" s="18"/>
    </row>
    <row r="33" spans="1:15" ht="45">
      <c r="A33" s="102">
        <f t="shared" si="0"/>
        <v>25</v>
      </c>
      <c r="B33" s="100" t="s">
        <v>155</v>
      </c>
      <c r="C33" s="99">
        <v>1000</v>
      </c>
      <c r="D33" s="99" t="s">
        <v>19</v>
      </c>
      <c r="E33" s="75">
        <v>1</v>
      </c>
      <c r="F33" s="118"/>
      <c r="G33" s="118"/>
      <c r="H33" s="119"/>
      <c r="I33" s="18"/>
      <c r="J33"/>
    </row>
    <row r="34" spans="1:15" ht="38.25">
      <c r="A34" s="102">
        <f t="shared" si="0"/>
        <v>26</v>
      </c>
      <c r="B34" s="105" t="s">
        <v>182</v>
      </c>
      <c r="C34" s="99">
        <v>10</v>
      </c>
      <c r="D34" s="99" t="s">
        <v>19</v>
      </c>
      <c r="E34" s="75">
        <v>1</v>
      </c>
      <c r="F34" s="118"/>
      <c r="G34" s="118"/>
      <c r="H34" s="119"/>
      <c r="I34" s="18"/>
    </row>
    <row r="35" spans="1:15" ht="53.25">
      <c r="A35" s="102">
        <f t="shared" si="0"/>
        <v>27</v>
      </c>
      <c r="B35" s="106" t="s">
        <v>183</v>
      </c>
      <c r="C35" s="99">
        <v>100</v>
      </c>
      <c r="D35" s="99" t="s">
        <v>19</v>
      </c>
      <c r="E35" s="75">
        <v>1</v>
      </c>
      <c r="F35" s="118"/>
      <c r="G35" s="118"/>
      <c r="H35" s="119"/>
      <c r="I35" s="18"/>
    </row>
    <row r="36" spans="1:15" ht="45">
      <c r="A36" s="102">
        <f t="shared" si="0"/>
        <v>28</v>
      </c>
      <c r="B36" s="44" t="s">
        <v>116</v>
      </c>
      <c r="C36" s="75">
        <v>100</v>
      </c>
      <c r="D36" s="76" t="s">
        <v>19</v>
      </c>
      <c r="E36" s="75">
        <v>2</v>
      </c>
      <c r="F36" s="118"/>
      <c r="G36" s="118"/>
      <c r="H36" s="119"/>
      <c r="I36" s="18"/>
    </row>
    <row r="37" spans="1:15" ht="45">
      <c r="A37" s="102">
        <f t="shared" si="0"/>
        <v>29</v>
      </c>
      <c r="B37" s="44" t="s">
        <v>113</v>
      </c>
      <c r="C37" s="75">
        <v>100</v>
      </c>
      <c r="D37" s="76" t="s">
        <v>19</v>
      </c>
      <c r="E37" s="75">
        <v>2</v>
      </c>
      <c r="F37" s="118"/>
      <c r="G37" s="118"/>
      <c r="H37" s="119"/>
      <c r="I37" s="18"/>
    </row>
    <row r="38" spans="1:15" ht="30" customHeight="1">
      <c r="A38" s="102">
        <f t="shared" si="0"/>
        <v>30</v>
      </c>
      <c r="B38" s="104" t="s">
        <v>163</v>
      </c>
      <c r="C38" s="76">
        <v>1</v>
      </c>
      <c r="D38" s="76" t="s">
        <v>19</v>
      </c>
      <c r="E38" s="75">
        <v>1</v>
      </c>
      <c r="F38" s="118"/>
      <c r="G38" s="118"/>
      <c r="H38" s="119"/>
      <c r="I38" s="18"/>
      <c r="J38"/>
      <c r="N38"/>
    </row>
    <row r="39" spans="1:15" ht="48">
      <c r="A39" s="102">
        <f t="shared" si="0"/>
        <v>31</v>
      </c>
      <c r="B39" s="104" t="s">
        <v>164</v>
      </c>
      <c r="C39" s="76">
        <v>1</v>
      </c>
      <c r="D39" s="76" t="s">
        <v>19</v>
      </c>
      <c r="E39" s="75">
        <v>1</v>
      </c>
      <c r="F39" s="118"/>
      <c r="G39" s="118"/>
      <c r="H39" s="119"/>
      <c r="I39" s="18"/>
      <c r="N39"/>
    </row>
    <row r="40" spans="1:15" ht="48">
      <c r="A40" s="102">
        <f t="shared" si="0"/>
        <v>32</v>
      </c>
      <c r="B40" s="104" t="s">
        <v>165</v>
      </c>
      <c r="C40" s="76">
        <v>100</v>
      </c>
      <c r="D40" s="76" t="s">
        <v>103</v>
      </c>
      <c r="E40" s="75">
        <v>1</v>
      </c>
      <c r="F40" s="118"/>
      <c r="G40" s="118"/>
      <c r="H40" s="119"/>
      <c r="I40" s="18"/>
      <c r="N40"/>
    </row>
    <row r="41" spans="1:15" ht="48">
      <c r="A41" s="102">
        <f t="shared" si="0"/>
        <v>33</v>
      </c>
      <c r="B41" s="104" t="s">
        <v>166</v>
      </c>
      <c r="C41" s="75">
        <v>250</v>
      </c>
      <c r="D41" s="75" t="s">
        <v>103</v>
      </c>
      <c r="E41" s="75">
        <v>1</v>
      </c>
      <c r="F41" s="118"/>
      <c r="G41" s="118"/>
      <c r="H41" s="119"/>
      <c r="I41" s="18"/>
      <c r="J41" s="77"/>
      <c r="N41"/>
    </row>
    <row r="42" spans="1:15" ht="48">
      <c r="A42" s="102">
        <f t="shared" si="0"/>
        <v>34</v>
      </c>
      <c r="B42" s="104" t="s">
        <v>167</v>
      </c>
      <c r="C42" s="76">
        <v>250</v>
      </c>
      <c r="D42" s="76" t="s">
        <v>103</v>
      </c>
      <c r="E42" s="75">
        <v>1</v>
      </c>
      <c r="F42" s="118"/>
      <c r="G42" s="118"/>
      <c r="H42" s="119"/>
      <c r="I42" s="18"/>
      <c r="J42" s="77"/>
      <c r="N42"/>
    </row>
    <row r="43" spans="1:15" ht="15" customHeight="1">
      <c r="A43" s="227" t="s">
        <v>49</v>
      </c>
      <c r="B43" s="228"/>
      <c r="C43" s="228"/>
      <c r="D43" s="227"/>
      <c r="E43" s="228"/>
      <c r="F43" s="123"/>
      <c r="G43" s="124"/>
      <c r="H43" s="125"/>
      <c r="I43" s="124"/>
    </row>
    <row r="44" spans="1:15" ht="15" customHeight="1">
      <c r="K44" s="77"/>
      <c r="N44"/>
      <c r="O44"/>
    </row>
    <row r="45" spans="1:15" ht="15" customHeight="1">
      <c r="A45" s="90"/>
      <c r="B45" s="229" t="s">
        <v>62</v>
      </c>
      <c r="C45" s="229"/>
      <c r="D45" s="229"/>
      <c r="E45" s="229"/>
      <c r="F45" s="229"/>
      <c r="G45" s="229"/>
      <c r="H45" s="229"/>
      <c r="I45" s="229"/>
      <c r="K45" s="77"/>
    </row>
    <row r="46" spans="1:15" ht="15" customHeight="1">
      <c r="A46" s="90"/>
      <c r="B46" s="229" t="s">
        <v>63</v>
      </c>
      <c r="C46" s="229"/>
      <c r="D46" s="229"/>
      <c r="E46" s="229"/>
      <c r="F46" s="229"/>
      <c r="G46" s="229"/>
      <c r="H46" s="229"/>
      <c r="I46" s="229"/>
      <c r="K46" s="77"/>
    </row>
    <row r="47" spans="1:15" ht="15" customHeight="1">
      <c r="A47" s="90"/>
      <c r="B47" s="229" t="s">
        <v>64</v>
      </c>
      <c r="C47" s="229"/>
      <c r="D47" s="229"/>
      <c r="E47" s="229"/>
      <c r="F47" s="229"/>
      <c r="G47" s="229"/>
      <c r="H47" s="229"/>
      <c r="I47" s="229"/>
      <c r="K47" s="77"/>
    </row>
    <row r="48" spans="1:15" ht="15" customHeight="1">
      <c r="A48" s="90"/>
      <c r="B48" s="34"/>
      <c r="C48" s="22"/>
      <c r="D48" s="33"/>
      <c r="E48" s="32"/>
      <c r="F48" s="21"/>
      <c r="G48" s="35"/>
      <c r="H48" s="32"/>
      <c r="I48" s="33"/>
      <c r="K48" s="77"/>
    </row>
    <row r="49" spans="1:10" ht="15" customHeight="1">
      <c r="A49" s="91"/>
      <c r="B49" s="23" t="s">
        <v>139</v>
      </c>
      <c r="C49" s="24"/>
      <c r="D49" s="24"/>
      <c r="E49" s="24"/>
      <c r="F49" s="21"/>
      <c r="G49" s="35"/>
      <c r="H49" s="32"/>
      <c r="I49" s="33"/>
    </row>
    <row r="50" spans="1:10" ht="15" customHeight="1"/>
    <row r="51" spans="1:10" ht="30" customHeight="1">
      <c r="A51" s="95" t="s">
        <v>11</v>
      </c>
      <c r="B51" s="222" t="s">
        <v>60</v>
      </c>
      <c r="C51" s="222"/>
      <c r="D51" s="222"/>
      <c r="E51" s="222"/>
      <c r="F51" s="222"/>
      <c r="G51" s="222"/>
      <c r="H51" s="222"/>
      <c r="I51" s="222"/>
      <c r="J51" s="78"/>
    </row>
    <row r="52" spans="1:10" ht="15" customHeight="1">
      <c r="A52" s="95" t="s">
        <v>13</v>
      </c>
      <c r="B52" s="223" t="s">
        <v>242</v>
      </c>
      <c r="C52" s="223"/>
      <c r="D52" s="223"/>
      <c r="E52" s="223"/>
      <c r="F52" s="223"/>
      <c r="G52" s="223"/>
      <c r="H52" s="223"/>
      <c r="I52" s="223"/>
      <c r="J52" s="77"/>
    </row>
    <row r="53" spans="1:10" ht="15" customHeight="1">
      <c r="A53" s="95" t="s">
        <v>14</v>
      </c>
      <c r="B53" s="223" t="s">
        <v>132</v>
      </c>
      <c r="C53" s="224"/>
      <c r="D53" s="224"/>
      <c r="E53" s="224"/>
      <c r="F53" s="224"/>
      <c r="G53" s="224"/>
      <c r="H53" s="224"/>
      <c r="I53" s="224"/>
      <c r="J53" s="77"/>
    </row>
  </sheetData>
  <mergeCells count="9">
    <mergeCell ref="B51:I51"/>
    <mergeCell ref="B52:I52"/>
    <mergeCell ref="B53:I53"/>
    <mergeCell ref="A5:I5"/>
    <mergeCell ref="A6:I6"/>
    <mergeCell ref="A43:E43"/>
    <mergeCell ref="B45:I45"/>
    <mergeCell ref="B46:I46"/>
    <mergeCell ref="B47:I47"/>
  </mergeCells>
  <pageMargins left="0.25" right="0.25" top="0.75" bottom="0.75" header="0.3" footer="0.3"/>
  <pageSetup paperSize="9" scale="5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3CCA9-77D2-430B-9B40-81D7E5B0A8FF}">
  <sheetPr>
    <tabColor rgb="FFFF33CC"/>
    <pageSetUpPr fitToPage="1"/>
  </sheetPr>
  <dimension ref="A1:L88"/>
  <sheetViews>
    <sheetView workbookViewId="0">
      <selection activeCell="K9" sqref="K9"/>
    </sheetView>
  </sheetViews>
  <sheetFormatPr defaultRowHeight="15"/>
  <cols>
    <col min="1" max="1" width="5.42578125" customWidth="1"/>
    <col min="2" max="2" width="28.7109375" customWidth="1"/>
    <col min="3" max="3" width="38" customWidth="1"/>
    <col min="4" max="4" width="13" customWidth="1"/>
    <col min="5" max="5" width="12.7109375" customWidth="1"/>
    <col min="7" max="7" width="4.28515625" bestFit="1" customWidth="1"/>
    <col min="8" max="8" width="10.85546875" customWidth="1"/>
    <col min="10" max="10" width="5" customWidth="1"/>
    <col min="11" max="11" width="10.28515625" customWidth="1"/>
    <col min="257" max="257" width="5.42578125" customWidth="1"/>
    <col min="258" max="258" width="28.7109375" customWidth="1"/>
    <col min="259" max="259" width="38" customWidth="1"/>
    <col min="260" max="260" width="19.28515625" customWidth="1"/>
    <col min="261" max="261" width="12.7109375" customWidth="1"/>
    <col min="266" max="266" width="5" customWidth="1"/>
    <col min="267" max="267" width="10.28515625" customWidth="1"/>
    <col min="513" max="513" width="5.42578125" customWidth="1"/>
    <col min="514" max="514" width="28.7109375" customWidth="1"/>
    <col min="515" max="515" width="38" customWidth="1"/>
    <col min="516" max="516" width="19.28515625" customWidth="1"/>
    <col min="517" max="517" width="12.7109375" customWidth="1"/>
    <col min="522" max="522" width="5" customWidth="1"/>
    <col min="523" max="523" width="10.28515625" customWidth="1"/>
    <col min="769" max="769" width="5.42578125" customWidth="1"/>
    <col min="770" max="770" width="28.7109375" customWidth="1"/>
    <col min="771" max="771" width="38" customWidth="1"/>
    <col min="772" max="772" width="19.28515625" customWidth="1"/>
    <col min="773" max="773" width="12.7109375" customWidth="1"/>
    <col min="778" max="778" width="5" customWidth="1"/>
    <col min="779" max="779" width="10.28515625" customWidth="1"/>
    <col min="1025" max="1025" width="5.42578125" customWidth="1"/>
    <col min="1026" max="1026" width="28.7109375" customWidth="1"/>
    <col min="1027" max="1027" width="38" customWidth="1"/>
    <col min="1028" max="1028" width="19.28515625" customWidth="1"/>
    <col min="1029" max="1029" width="12.7109375" customWidth="1"/>
    <col min="1034" max="1034" width="5" customWidth="1"/>
    <col min="1035" max="1035" width="10.28515625" customWidth="1"/>
    <col min="1281" max="1281" width="5.42578125" customWidth="1"/>
    <col min="1282" max="1282" width="28.7109375" customWidth="1"/>
    <col min="1283" max="1283" width="38" customWidth="1"/>
    <col min="1284" max="1284" width="19.28515625" customWidth="1"/>
    <col min="1285" max="1285" width="12.7109375" customWidth="1"/>
    <col min="1290" max="1290" width="5" customWidth="1"/>
    <col min="1291" max="1291" width="10.28515625" customWidth="1"/>
    <col min="1537" max="1537" width="5.42578125" customWidth="1"/>
    <col min="1538" max="1538" width="28.7109375" customWidth="1"/>
    <col min="1539" max="1539" width="38" customWidth="1"/>
    <col min="1540" max="1540" width="19.28515625" customWidth="1"/>
    <col min="1541" max="1541" width="12.7109375" customWidth="1"/>
    <col min="1546" max="1546" width="5" customWidth="1"/>
    <col min="1547" max="1547" width="10.28515625" customWidth="1"/>
    <col min="1793" max="1793" width="5.42578125" customWidth="1"/>
    <col min="1794" max="1794" width="28.7109375" customWidth="1"/>
    <col min="1795" max="1795" width="38" customWidth="1"/>
    <col min="1796" max="1796" width="19.28515625" customWidth="1"/>
    <col min="1797" max="1797" width="12.7109375" customWidth="1"/>
    <col min="1802" max="1802" width="5" customWidth="1"/>
    <col min="1803" max="1803" width="10.28515625" customWidth="1"/>
    <col min="2049" max="2049" width="5.42578125" customWidth="1"/>
    <col min="2050" max="2050" width="28.7109375" customWidth="1"/>
    <col min="2051" max="2051" width="38" customWidth="1"/>
    <col min="2052" max="2052" width="19.28515625" customWidth="1"/>
    <col min="2053" max="2053" width="12.7109375" customWidth="1"/>
    <col min="2058" max="2058" width="5" customWidth="1"/>
    <col min="2059" max="2059" width="10.28515625" customWidth="1"/>
    <col min="2305" max="2305" width="5.42578125" customWidth="1"/>
    <col min="2306" max="2306" width="28.7109375" customWidth="1"/>
    <col min="2307" max="2307" width="38" customWidth="1"/>
    <col min="2308" max="2308" width="19.28515625" customWidth="1"/>
    <col min="2309" max="2309" width="12.7109375" customWidth="1"/>
    <col min="2314" max="2314" width="5" customWidth="1"/>
    <col min="2315" max="2315" width="10.28515625" customWidth="1"/>
    <col min="2561" max="2561" width="5.42578125" customWidth="1"/>
    <col min="2562" max="2562" width="28.7109375" customWidth="1"/>
    <col min="2563" max="2563" width="38" customWidth="1"/>
    <col min="2564" max="2564" width="19.28515625" customWidth="1"/>
    <col min="2565" max="2565" width="12.7109375" customWidth="1"/>
    <col min="2570" max="2570" width="5" customWidth="1"/>
    <col min="2571" max="2571" width="10.28515625" customWidth="1"/>
    <col min="2817" max="2817" width="5.42578125" customWidth="1"/>
    <col min="2818" max="2818" width="28.7109375" customWidth="1"/>
    <col min="2819" max="2819" width="38" customWidth="1"/>
    <col min="2820" max="2820" width="19.28515625" customWidth="1"/>
    <col min="2821" max="2821" width="12.7109375" customWidth="1"/>
    <col min="2826" max="2826" width="5" customWidth="1"/>
    <col min="2827" max="2827" width="10.28515625" customWidth="1"/>
    <col min="3073" max="3073" width="5.42578125" customWidth="1"/>
    <col min="3074" max="3074" width="28.7109375" customWidth="1"/>
    <col min="3075" max="3075" width="38" customWidth="1"/>
    <col min="3076" max="3076" width="19.28515625" customWidth="1"/>
    <col min="3077" max="3077" width="12.7109375" customWidth="1"/>
    <col min="3082" max="3082" width="5" customWidth="1"/>
    <col min="3083" max="3083" width="10.28515625" customWidth="1"/>
    <col min="3329" max="3329" width="5.42578125" customWidth="1"/>
    <col min="3330" max="3330" width="28.7109375" customWidth="1"/>
    <col min="3331" max="3331" width="38" customWidth="1"/>
    <col min="3332" max="3332" width="19.28515625" customWidth="1"/>
    <col min="3333" max="3333" width="12.7109375" customWidth="1"/>
    <col min="3338" max="3338" width="5" customWidth="1"/>
    <col min="3339" max="3339" width="10.28515625" customWidth="1"/>
    <col min="3585" max="3585" width="5.42578125" customWidth="1"/>
    <col min="3586" max="3586" width="28.7109375" customWidth="1"/>
    <col min="3587" max="3587" width="38" customWidth="1"/>
    <col min="3588" max="3588" width="19.28515625" customWidth="1"/>
    <col min="3589" max="3589" width="12.7109375" customWidth="1"/>
    <col min="3594" max="3594" width="5" customWidth="1"/>
    <col min="3595" max="3595" width="10.28515625" customWidth="1"/>
    <col min="3841" max="3841" width="5.42578125" customWidth="1"/>
    <col min="3842" max="3842" width="28.7109375" customWidth="1"/>
    <col min="3843" max="3843" width="38" customWidth="1"/>
    <col min="3844" max="3844" width="19.28515625" customWidth="1"/>
    <col min="3845" max="3845" width="12.7109375" customWidth="1"/>
    <col min="3850" max="3850" width="5" customWidth="1"/>
    <col min="3851" max="3851" width="10.28515625" customWidth="1"/>
    <col min="4097" max="4097" width="5.42578125" customWidth="1"/>
    <col min="4098" max="4098" width="28.7109375" customWidth="1"/>
    <col min="4099" max="4099" width="38" customWidth="1"/>
    <col min="4100" max="4100" width="19.28515625" customWidth="1"/>
    <col min="4101" max="4101" width="12.7109375" customWidth="1"/>
    <col min="4106" max="4106" width="5" customWidth="1"/>
    <col min="4107" max="4107" width="10.28515625" customWidth="1"/>
    <col min="4353" max="4353" width="5.42578125" customWidth="1"/>
    <col min="4354" max="4354" width="28.7109375" customWidth="1"/>
    <col min="4355" max="4355" width="38" customWidth="1"/>
    <col min="4356" max="4356" width="19.28515625" customWidth="1"/>
    <col min="4357" max="4357" width="12.7109375" customWidth="1"/>
    <col min="4362" max="4362" width="5" customWidth="1"/>
    <col min="4363" max="4363" width="10.28515625" customWidth="1"/>
    <col min="4609" max="4609" width="5.42578125" customWidth="1"/>
    <col min="4610" max="4610" width="28.7109375" customWidth="1"/>
    <col min="4611" max="4611" width="38" customWidth="1"/>
    <col min="4612" max="4612" width="19.28515625" customWidth="1"/>
    <col min="4613" max="4613" width="12.7109375" customWidth="1"/>
    <col min="4618" max="4618" width="5" customWidth="1"/>
    <col min="4619" max="4619" width="10.28515625" customWidth="1"/>
    <col min="4865" max="4865" width="5.42578125" customWidth="1"/>
    <col min="4866" max="4866" width="28.7109375" customWidth="1"/>
    <col min="4867" max="4867" width="38" customWidth="1"/>
    <col min="4868" max="4868" width="19.28515625" customWidth="1"/>
    <col min="4869" max="4869" width="12.7109375" customWidth="1"/>
    <col min="4874" max="4874" width="5" customWidth="1"/>
    <col min="4875" max="4875" width="10.28515625" customWidth="1"/>
    <col min="5121" max="5121" width="5.42578125" customWidth="1"/>
    <col min="5122" max="5122" width="28.7109375" customWidth="1"/>
    <col min="5123" max="5123" width="38" customWidth="1"/>
    <col min="5124" max="5124" width="19.28515625" customWidth="1"/>
    <col min="5125" max="5125" width="12.7109375" customWidth="1"/>
    <col min="5130" max="5130" width="5" customWidth="1"/>
    <col min="5131" max="5131" width="10.28515625" customWidth="1"/>
    <col min="5377" max="5377" width="5.42578125" customWidth="1"/>
    <col min="5378" max="5378" width="28.7109375" customWidth="1"/>
    <col min="5379" max="5379" width="38" customWidth="1"/>
    <col min="5380" max="5380" width="19.28515625" customWidth="1"/>
    <col min="5381" max="5381" width="12.7109375" customWidth="1"/>
    <col min="5386" max="5386" width="5" customWidth="1"/>
    <col min="5387" max="5387" width="10.28515625" customWidth="1"/>
    <col min="5633" max="5633" width="5.42578125" customWidth="1"/>
    <col min="5634" max="5634" width="28.7109375" customWidth="1"/>
    <col min="5635" max="5635" width="38" customWidth="1"/>
    <col min="5636" max="5636" width="19.28515625" customWidth="1"/>
    <col min="5637" max="5637" width="12.7109375" customWidth="1"/>
    <col min="5642" max="5642" width="5" customWidth="1"/>
    <col min="5643" max="5643" width="10.28515625" customWidth="1"/>
    <col min="5889" max="5889" width="5.42578125" customWidth="1"/>
    <col min="5890" max="5890" width="28.7109375" customWidth="1"/>
    <col min="5891" max="5891" width="38" customWidth="1"/>
    <col min="5892" max="5892" width="19.28515625" customWidth="1"/>
    <col min="5893" max="5893" width="12.7109375" customWidth="1"/>
    <col min="5898" max="5898" width="5" customWidth="1"/>
    <col min="5899" max="5899" width="10.28515625" customWidth="1"/>
    <col min="6145" max="6145" width="5.42578125" customWidth="1"/>
    <col min="6146" max="6146" width="28.7109375" customWidth="1"/>
    <col min="6147" max="6147" width="38" customWidth="1"/>
    <col min="6148" max="6148" width="19.28515625" customWidth="1"/>
    <col min="6149" max="6149" width="12.7109375" customWidth="1"/>
    <col min="6154" max="6154" width="5" customWidth="1"/>
    <col min="6155" max="6155" width="10.28515625" customWidth="1"/>
    <col min="6401" max="6401" width="5.42578125" customWidth="1"/>
    <col min="6402" max="6402" width="28.7109375" customWidth="1"/>
    <col min="6403" max="6403" width="38" customWidth="1"/>
    <col min="6404" max="6404" width="19.28515625" customWidth="1"/>
    <col min="6405" max="6405" width="12.7109375" customWidth="1"/>
    <col min="6410" max="6410" width="5" customWidth="1"/>
    <col min="6411" max="6411" width="10.28515625" customWidth="1"/>
    <col min="6657" max="6657" width="5.42578125" customWidth="1"/>
    <col min="6658" max="6658" width="28.7109375" customWidth="1"/>
    <col min="6659" max="6659" width="38" customWidth="1"/>
    <col min="6660" max="6660" width="19.28515625" customWidth="1"/>
    <col min="6661" max="6661" width="12.7109375" customWidth="1"/>
    <col min="6666" max="6666" width="5" customWidth="1"/>
    <col min="6667" max="6667" width="10.28515625" customWidth="1"/>
    <col min="6913" max="6913" width="5.42578125" customWidth="1"/>
    <col min="6914" max="6914" width="28.7109375" customWidth="1"/>
    <col min="6915" max="6915" width="38" customWidth="1"/>
    <col min="6916" max="6916" width="19.28515625" customWidth="1"/>
    <col min="6917" max="6917" width="12.7109375" customWidth="1"/>
    <col min="6922" max="6922" width="5" customWidth="1"/>
    <col min="6923" max="6923" width="10.28515625" customWidth="1"/>
    <col min="7169" max="7169" width="5.42578125" customWidth="1"/>
    <col min="7170" max="7170" width="28.7109375" customWidth="1"/>
    <col min="7171" max="7171" width="38" customWidth="1"/>
    <col min="7172" max="7172" width="19.28515625" customWidth="1"/>
    <col min="7173" max="7173" width="12.7109375" customWidth="1"/>
    <col min="7178" max="7178" width="5" customWidth="1"/>
    <col min="7179" max="7179" width="10.28515625" customWidth="1"/>
    <col min="7425" max="7425" width="5.42578125" customWidth="1"/>
    <col min="7426" max="7426" width="28.7109375" customWidth="1"/>
    <col min="7427" max="7427" width="38" customWidth="1"/>
    <col min="7428" max="7428" width="19.28515625" customWidth="1"/>
    <col min="7429" max="7429" width="12.7109375" customWidth="1"/>
    <col min="7434" max="7434" width="5" customWidth="1"/>
    <col min="7435" max="7435" width="10.28515625" customWidth="1"/>
    <col min="7681" max="7681" width="5.42578125" customWidth="1"/>
    <col min="7682" max="7682" width="28.7109375" customWidth="1"/>
    <col min="7683" max="7683" width="38" customWidth="1"/>
    <col min="7684" max="7684" width="19.28515625" customWidth="1"/>
    <col min="7685" max="7685" width="12.7109375" customWidth="1"/>
    <col min="7690" max="7690" width="5" customWidth="1"/>
    <col min="7691" max="7691" width="10.28515625" customWidth="1"/>
    <col min="7937" max="7937" width="5.42578125" customWidth="1"/>
    <col min="7938" max="7938" width="28.7109375" customWidth="1"/>
    <col min="7939" max="7939" width="38" customWidth="1"/>
    <col min="7940" max="7940" width="19.28515625" customWidth="1"/>
    <col min="7941" max="7941" width="12.7109375" customWidth="1"/>
    <col min="7946" max="7946" width="5" customWidth="1"/>
    <col min="7947" max="7947" width="10.28515625" customWidth="1"/>
    <col min="8193" max="8193" width="5.42578125" customWidth="1"/>
    <col min="8194" max="8194" width="28.7109375" customWidth="1"/>
    <col min="8195" max="8195" width="38" customWidth="1"/>
    <col min="8196" max="8196" width="19.28515625" customWidth="1"/>
    <col min="8197" max="8197" width="12.7109375" customWidth="1"/>
    <col min="8202" max="8202" width="5" customWidth="1"/>
    <col min="8203" max="8203" width="10.28515625" customWidth="1"/>
    <col min="8449" max="8449" width="5.42578125" customWidth="1"/>
    <col min="8450" max="8450" width="28.7109375" customWidth="1"/>
    <col min="8451" max="8451" width="38" customWidth="1"/>
    <col min="8452" max="8452" width="19.28515625" customWidth="1"/>
    <col min="8453" max="8453" width="12.7109375" customWidth="1"/>
    <col min="8458" max="8458" width="5" customWidth="1"/>
    <col min="8459" max="8459" width="10.28515625" customWidth="1"/>
    <col min="8705" max="8705" width="5.42578125" customWidth="1"/>
    <col min="8706" max="8706" width="28.7109375" customWidth="1"/>
    <col min="8707" max="8707" width="38" customWidth="1"/>
    <col min="8708" max="8708" width="19.28515625" customWidth="1"/>
    <col min="8709" max="8709" width="12.7109375" customWidth="1"/>
    <col min="8714" max="8714" width="5" customWidth="1"/>
    <col min="8715" max="8715" width="10.28515625" customWidth="1"/>
    <col min="8961" max="8961" width="5.42578125" customWidth="1"/>
    <col min="8962" max="8962" width="28.7109375" customWidth="1"/>
    <col min="8963" max="8963" width="38" customWidth="1"/>
    <col min="8964" max="8964" width="19.28515625" customWidth="1"/>
    <col min="8965" max="8965" width="12.7109375" customWidth="1"/>
    <col min="8970" max="8970" width="5" customWidth="1"/>
    <col min="8971" max="8971" width="10.28515625" customWidth="1"/>
    <col min="9217" max="9217" width="5.42578125" customWidth="1"/>
    <col min="9218" max="9218" width="28.7109375" customWidth="1"/>
    <col min="9219" max="9219" width="38" customWidth="1"/>
    <col min="9220" max="9220" width="19.28515625" customWidth="1"/>
    <col min="9221" max="9221" width="12.7109375" customWidth="1"/>
    <col min="9226" max="9226" width="5" customWidth="1"/>
    <col min="9227" max="9227" width="10.28515625" customWidth="1"/>
    <col min="9473" max="9473" width="5.42578125" customWidth="1"/>
    <col min="9474" max="9474" width="28.7109375" customWidth="1"/>
    <col min="9475" max="9475" width="38" customWidth="1"/>
    <col min="9476" max="9476" width="19.28515625" customWidth="1"/>
    <col min="9477" max="9477" width="12.7109375" customWidth="1"/>
    <col min="9482" max="9482" width="5" customWidth="1"/>
    <col min="9483" max="9483" width="10.28515625" customWidth="1"/>
    <col min="9729" max="9729" width="5.42578125" customWidth="1"/>
    <col min="9730" max="9730" width="28.7109375" customWidth="1"/>
    <col min="9731" max="9731" width="38" customWidth="1"/>
    <col min="9732" max="9732" width="19.28515625" customWidth="1"/>
    <col min="9733" max="9733" width="12.7109375" customWidth="1"/>
    <col min="9738" max="9738" width="5" customWidth="1"/>
    <col min="9739" max="9739" width="10.28515625" customWidth="1"/>
    <col min="9985" max="9985" width="5.42578125" customWidth="1"/>
    <col min="9986" max="9986" width="28.7109375" customWidth="1"/>
    <col min="9987" max="9987" width="38" customWidth="1"/>
    <col min="9988" max="9988" width="19.28515625" customWidth="1"/>
    <col min="9989" max="9989" width="12.7109375" customWidth="1"/>
    <col min="9994" max="9994" width="5" customWidth="1"/>
    <col min="9995" max="9995" width="10.28515625" customWidth="1"/>
    <col min="10241" max="10241" width="5.42578125" customWidth="1"/>
    <col min="10242" max="10242" width="28.7109375" customWidth="1"/>
    <col min="10243" max="10243" width="38" customWidth="1"/>
    <col min="10244" max="10244" width="19.28515625" customWidth="1"/>
    <col min="10245" max="10245" width="12.7109375" customWidth="1"/>
    <col min="10250" max="10250" width="5" customWidth="1"/>
    <col min="10251" max="10251" width="10.28515625" customWidth="1"/>
    <col min="10497" max="10497" width="5.42578125" customWidth="1"/>
    <col min="10498" max="10498" width="28.7109375" customWidth="1"/>
    <col min="10499" max="10499" width="38" customWidth="1"/>
    <col min="10500" max="10500" width="19.28515625" customWidth="1"/>
    <col min="10501" max="10501" width="12.7109375" customWidth="1"/>
    <col min="10506" max="10506" width="5" customWidth="1"/>
    <col min="10507" max="10507" width="10.28515625" customWidth="1"/>
    <col min="10753" max="10753" width="5.42578125" customWidth="1"/>
    <col min="10754" max="10754" width="28.7109375" customWidth="1"/>
    <col min="10755" max="10755" width="38" customWidth="1"/>
    <col min="10756" max="10756" width="19.28515625" customWidth="1"/>
    <col min="10757" max="10757" width="12.7109375" customWidth="1"/>
    <col min="10762" max="10762" width="5" customWidth="1"/>
    <col min="10763" max="10763" width="10.28515625" customWidth="1"/>
    <col min="11009" max="11009" width="5.42578125" customWidth="1"/>
    <col min="11010" max="11010" width="28.7109375" customWidth="1"/>
    <col min="11011" max="11011" width="38" customWidth="1"/>
    <col min="11012" max="11012" width="19.28515625" customWidth="1"/>
    <col min="11013" max="11013" width="12.7109375" customWidth="1"/>
    <col min="11018" max="11018" width="5" customWidth="1"/>
    <col min="11019" max="11019" width="10.28515625" customWidth="1"/>
    <col min="11265" max="11265" width="5.42578125" customWidth="1"/>
    <col min="11266" max="11266" width="28.7109375" customWidth="1"/>
    <col min="11267" max="11267" width="38" customWidth="1"/>
    <col min="11268" max="11268" width="19.28515625" customWidth="1"/>
    <col min="11269" max="11269" width="12.7109375" customWidth="1"/>
    <col min="11274" max="11274" width="5" customWidth="1"/>
    <col min="11275" max="11275" width="10.28515625" customWidth="1"/>
    <col min="11521" max="11521" width="5.42578125" customWidth="1"/>
    <col min="11522" max="11522" width="28.7109375" customWidth="1"/>
    <col min="11523" max="11523" width="38" customWidth="1"/>
    <col min="11524" max="11524" width="19.28515625" customWidth="1"/>
    <col min="11525" max="11525" width="12.7109375" customWidth="1"/>
    <col min="11530" max="11530" width="5" customWidth="1"/>
    <col min="11531" max="11531" width="10.28515625" customWidth="1"/>
    <col min="11777" max="11777" width="5.42578125" customWidth="1"/>
    <col min="11778" max="11778" width="28.7109375" customWidth="1"/>
    <col min="11779" max="11779" width="38" customWidth="1"/>
    <col min="11780" max="11780" width="19.28515625" customWidth="1"/>
    <col min="11781" max="11781" width="12.7109375" customWidth="1"/>
    <col min="11786" max="11786" width="5" customWidth="1"/>
    <col min="11787" max="11787" width="10.28515625" customWidth="1"/>
    <col min="12033" max="12033" width="5.42578125" customWidth="1"/>
    <col min="12034" max="12034" width="28.7109375" customWidth="1"/>
    <col min="12035" max="12035" width="38" customWidth="1"/>
    <col min="12036" max="12036" width="19.28515625" customWidth="1"/>
    <col min="12037" max="12037" width="12.7109375" customWidth="1"/>
    <col min="12042" max="12042" width="5" customWidth="1"/>
    <col min="12043" max="12043" width="10.28515625" customWidth="1"/>
    <col min="12289" max="12289" width="5.42578125" customWidth="1"/>
    <col min="12290" max="12290" width="28.7109375" customWidth="1"/>
    <col min="12291" max="12291" width="38" customWidth="1"/>
    <col min="12292" max="12292" width="19.28515625" customWidth="1"/>
    <col min="12293" max="12293" width="12.7109375" customWidth="1"/>
    <col min="12298" max="12298" width="5" customWidth="1"/>
    <col min="12299" max="12299" width="10.28515625" customWidth="1"/>
    <col min="12545" max="12545" width="5.42578125" customWidth="1"/>
    <col min="12546" max="12546" width="28.7109375" customWidth="1"/>
    <col min="12547" max="12547" width="38" customWidth="1"/>
    <col min="12548" max="12548" width="19.28515625" customWidth="1"/>
    <col min="12549" max="12549" width="12.7109375" customWidth="1"/>
    <col min="12554" max="12554" width="5" customWidth="1"/>
    <col min="12555" max="12555" width="10.28515625" customWidth="1"/>
    <col min="12801" max="12801" width="5.42578125" customWidth="1"/>
    <col min="12802" max="12802" width="28.7109375" customWidth="1"/>
    <col min="12803" max="12803" width="38" customWidth="1"/>
    <col min="12804" max="12804" width="19.28515625" customWidth="1"/>
    <col min="12805" max="12805" width="12.7109375" customWidth="1"/>
    <col min="12810" max="12810" width="5" customWidth="1"/>
    <col min="12811" max="12811" width="10.28515625" customWidth="1"/>
    <col min="13057" max="13057" width="5.42578125" customWidth="1"/>
    <col min="13058" max="13058" width="28.7109375" customWidth="1"/>
    <col min="13059" max="13059" width="38" customWidth="1"/>
    <col min="13060" max="13060" width="19.28515625" customWidth="1"/>
    <col min="13061" max="13061" width="12.7109375" customWidth="1"/>
    <col min="13066" max="13066" width="5" customWidth="1"/>
    <col min="13067" max="13067" width="10.28515625" customWidth="1"/>
    <col min="13313" max="13313" width="5.42578125" customWidth="1"/>
    <col min="13314" max="13314" width="28.7109375" customWidth="1"/>
    <col min="13315" max="13315" width="38" customWidth="1"/>
    <col min="13316" max="13316" width="19.28515625" customWidth="1"/>
    <col min="13317" max="13317" width="12.7109375" customWidth="1"/>
    <col min="13322" max="13322" width="5" customWidth="1"/>
    <col min="13323" max="13323" width="10.28515625" customWidth="1"/>
    <col min="13569" max="13569" width="5.42578125" customWidth="1"/>
    <col min="13570" max="13570" width="28.7109375" customWidth="1"/>
    <col min="13571" max="13571" width="38" customWidth="1"/>
    <col min="13572" max="13572" width="19.28515625" customWidth="1"/>
    <col min="13573" max="13573" width="12.7109375" customWidth="1"/>
    <col min="13578" max="13578" width="5" customWidth="1"/>
    <col min="13579" max="13579" width="10.28515625" customWidth="1"/>
    <col min="13825" max="13825" width="5.42578125" customWidth="1"/>
    <col min="13826" max="13826" width="28.7109375" customWidth="1"/>
    <col min="13827" max="13827" width="38" customWidth="1"/>
    <col min="13828" max="13828" width="19.28515625" customWidth="1"/>
    <col min="13829" max="13829" width="12.7109375" customWidth="1"/>
    <col min="13834" max="13834" width="5" customWidth="1"/>
    <col min="13835" max="13835" width="10.28515625" customWidth="1"/>
    <col min="14081" max="14081" width="5.42578125" customWidth="1"/>
    <col min="14082" max="14082" width="28.7109375" customWidth="1"/>
    <col min="14083" max="14083" width="38" customWidth="1"/>
    <col min="14084" max="14084" width="19.28515625" customWidth="1"/>
    <col min="14085" max="14085" width="12.7109375" customWidth="1"/>
    <col min="14090" max="14090" width="5" customWidth="1"/>
    <col min="14091" max="14091" width="10.28515625" customWidth="1"/>
    <col min="14337" max="14337" width="5.42578125" customWidth="1"/>
    <col min="14338" max="14338" width="28.7109375" customWidth="1"/>
    <col min="14339" max="14339" width="38" customWidth="1"/>
    <col min="14340" max="14340" width="19.28515625" customWidth="1"/>
    <col min="14341" max="14341" width="12.7109375" customWidth="1"/>
    <col min="14346" max="14346" width="5" customWidth="1"/>
    <col min="14347" max="14347" width="10.28515625" customWidth="1"/>
    <col min="14593" max="14593" width="5.42578125" customWidth="1"/>
    <col min="14594" max="14594" width="28.7109375" customWidth="1"/>
    <col min="14595" max="14595" width="38" customWidth="1"/>
    <col min="14596" max="14596" width="19.28515625" customWidth="1"/>
    <col min="14597" max="14597" width="12.7109375" customWidth="1"/>
    <col min="14602" max="14602" width="5" customWidth="1"/>
    <col min="14603" max="14603" width="10.28515625" customWidth="1"/>
    <col min="14849" max="14849" width="5.42578125" customWidth="1"/>
    <col min="14850" max="14850" width="28.7109375" customWidth="1"/>
    <col min="14851" max="14851" width="38" customWidth="1"/>
    <col min="14852" max="14852" width="19.28515625" customWidth="1"/>
    <col min="14853" max="14853" width="12.7109375" customWidth="1"/>
    <col min="14858" max="14858" width="5" customWidth="1"/>
    <col min="14859" max="14859" width="10.28515625" customWidth="1"/>
    <col min="15105" max="15105" width="5.42578125" customWidth="1"/>
    <col min="15106" max="15106" width="28.7109375" customWidth="1"/>
    <col min="15107" max="15107" width="38" customWidth="1"/>
    <col min="15108" max="15108" width="19.28515625" customWidth="1"/>
    <col min="15109" max="15109" width="12.7109375" customWidth="1"/>
    <col min="15114" max="15114" width="5" customWidth="1"/>
    <col min="15115" max="15115" width="10.28515625" customWidth="1"/>
    <col min="15361" max="15361" width="5.42578125" customWidth="1"/>
    <col min="15362" max="15362" width="28.7109375" customWidth="1"/>
    <col min="15363" max="15363" width="38" customWidth="1"/>
    <col min="15364" max="15364" width="19.28515625" customWidth="1"/>
    <col min="15365" max="15365" width="12.7109375" customWidth="1"/>
    <col min="15370" max="15370" width="5" customWidth="1"/>
    <col min="15371" max="15371" width="10.28515625" customWidth="1"/>
    <col min="15617" max="15617" width="5.42578125" customWidth="1"/>
    <col min="15618" max="15618" width="28.7109375" customWidth="1"/>
    <col min="15619" max="15619" width="38" customWidth="1"/>
    <col min="15620" max="15620" width="19.28515625" customWidth="1"/>
    <col min="15621" max="15621" width="12.7109375" customWidth="1"/>
    <col min="15626" max="15626" width="5" customWidth="1"/>
    <col min="15627" max="15627" width="10.28515625" customWidth="1"/>
    <col min="15873" max="15873" width="5.42578125" customWidth="1"/>
    <col min="15874" max="15874" width="28.7109375" customWidth="1"/>
    <col min="15875" max="15875" width="38" customWidth="1"/>
    <col min="15876" max="15876" width="19.28515625" customWidth="1"/>
    <col min="15877" max="15877" width="12.7109375" customWidth="1"/>
    <col min="15882" max="15882" width="5" customWidth="1"/>
    <col min="15883" max="15883" width="10.28515625" customWidth="1"/>
    <col min="16129" max="16129" width="5.42578125" customWidth="1"/>
    <col min="16130" max="16130" width="28.7109375" customWidth="1"/>
    <col min="16131" max="16131" width="38" customWidth="1"/>
    <col min="16132" max="16132" width="19.28515625" customWidth="1"/>
    <col min="16133" max="16133" width="12.7109375" customWidth="1"/>
    <col min="16138" max="16138" width="5" customWidth="1"/>
    <col min="16139" max="16139" width="10.28515625" customWidth="1"/>
  </cols>
  <sheetData>
    <row r="1" spans="1:11">
      <c r="A1" s="274"/>
      <c r="B1" s="274"/>
      <c r="C1" s="275"/>
      <c r="D1" s="274"/>
      <c r="E1" s="276"/>
      <c r="F1" s="277" t="s">
        <v>0</v>
      </c>
      <c r="G1" s="278"/>
      <c r="H1" s="278"/>
      <c r="I1" s="278"/>
      <c r="J1" s="278"/>
      <c r="K1" s="274"/>
    </row>
    <row r="2" spans="1:11">
      <c r="A2" s="274"/>
      <c r="B2" s="279" t="s">
        <v>1</v>
      </c>
      <c r="C2" s="275"/>
      <c r="D2" s="279"/>
      <c r="E2" s="276"/>
      <c r="F2" s="280"/>
      <c r="G2" s="278"/>
      <c r="H2" s="278"/>
      <c r="I2" s="278"/>
      <c r="J2" s="278"/>
      <c r="K2" s="274"/>
    </row>
    <row r="3" spans="1:11">
      <c r="A3" s="274"/>
      <c r="B3" s="279" t="s">
        <v>246</v>
      </c>
      <c r="C3" s="279"/>
      <c r="D3" s="279"/>
      <c r="E3" s="276"/>
      <c r="F3" s="280"/>
      <c r="G3" s="278"/>
      <c r="H3" s="278"/>
      <c r="I3" s="278"/>
      <c r="J3" s="278"/>
      <c r="K3" s="274"/>
    </row>
    <row r="4" spans="1:11">
      <c r="A4" s="281" t="s">
        <v>281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</row>
    <row r="5" spans="1:11">
      <c r="A5" s="282" t="s">
        <v>282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</row>
    <row r="6" spans="1:11">
      <c r="A6" s="283"/>
      <c r="B6" s="274"/>
      <c r="C6" s="274"/>
      <c r="D6" s="274"/>
      <c r="E6" s="284"/>
      <c r="F6" s="285"/>
      <c r="G6" s="285"/>
      <c r="H6" s="285"/>
      <c r="I6" s="285"/>
      <c r="J6" s="278"/>
      <c r="K6" s="274"/>
    </row>
    <row r="7" spans="1:11" ht="38.25">
      <c r="A7" s="286" t="s">
        <v>3</v>
      </c>
      <c r="B7" s="287" t="s">
        <v>4</v>
      </c>
      <c r="C7" s="288" t="s">
        <v>283</v>
      </c>
      <c r="D7" s="288" t="s">
        <v>284</v>
      </c>
      <c r="E7" s="287" t="s">
        <v>5</v>
      </c>
      <c r="F7" s="287" t="s">
        <v>6</v>
      </c>
      <c r="G7" s="287" t="s">
        <v>7</v>
      </c>
      <c r="H7" s="289" t="s">
        <v>10</v>
      </c>
      <c r="I7" s="290" t="s">
        <v>285</v>
      </c>
      <c r="J7" s="291" t="s">
        <v>8</v>
      </c>
      <c r="K7" s="290" t="s">
        <v>9</v>
      </c>
    </row>
    <row r="8" spans="1:11">
      <c r="A8" s="292" t="s">
        <v>11</v>
      </c>
      <c r="B8" s="293" t="s">
        <v>286</v>
      </c>
      <c r="C8" s="294" t="s">
        <v>287</v>
      </c>
      <c r="D8" s="294"/>
      <c r="E8" s="295" t="s">
        <v>288</v>
      </c>
      <c r="F8" s="295" t="s">
        <v>289</v>
      </c>
      <c r="G8" s="296">
        <v>20</v>
      </c>
      <c r="H8" s="297"/>
      <c r="I8" s="298"/>
      <c r="J8" s="299"/>
      <c r="K8" s="300"/>
    </row>
    <row r="9" spans="1:11">
      <c r="A9" s="292" t="s">
        <v>13</v>
      </c>
      <c r="B9" s="301" t="s">
        <v>290</v>
      </c>
      <c r="C9" s="294" t="s">
        <v>291</v>
      </c>
      <c r="D9" s="294"/>
      <c r="E9" s="295" t="s">
        <v>292</v>
      </c>
      <c r="F9" s="295" t="s">
        <v>95</v>
      </c>
      <c r="G9" s="296">
        <v>1</v>
      </c>
      <c r="H9" s="297"/>
      <c r="I9" s="298"/>
      <c r="J9" s="299"/>
      <c r="K9" s="300"/>
    </row>
    <row r="10" spans="1:11" ht="25.5">
      <c r="A10" s="292" t="s">
        <v>14</v>
      </c>
      <c r="B10" s="293" t="s">
        <v>293</v>
      </c>
      <c r="C10" s="294" t="s">
        <v>291</v>
      </c>
      <c r="D10" s="294"/>
      <c r="E10" s="295" t="s">
        <v>288</v>
      </c>
      <c r="F10" s="295" t="s">
        <v>289</v>
      </c>
      <c r="G10" s="296">
        <v>5</v>
      </c>
      <c r="H10" s="297"/>
      <c r="I10" s="298"/>
      <c r="J10" s="299"/>
      <c r="K10" s="300"/>
    </row>
    <row r="11" spans="1:11">
      <c r="A11" s="292" t="s">
        <v>15</v>
      </c>
      <c r="B11" s="293" t="s">
        <v>294</v>
      </c>
      <c r="C11" s="294" t="s">
        <v>295</v>
      </c>
      <c r="D11" s="294"/>
      <c r="E11" s="295" t="s">
        <v>292</v>
      </c>
      <c r="F11" s="295" t="s">
        <v>95</v>
      </c>
      <c r="G11" s="296">
        <v>5</v>
      </c>
      <c r="H11" s="297"/>
      <c r="I11" s="298"/>
      <c r="J11" s="299"/>
      <c r="K11" s="300"/>
    </row>
    <row r="12" spans="1:11" ht="25.5">
      <c r="A12" s="292" t="s">
        <v>257</v>
      </c>
      <c r="B12" s="301" t="s">
        <v>296</v>
      </c>
      <c r="C12" s="294" t="s">
        <v>295</v>
      </c>
      <c r="D12" s="294"/>
      <c r="E12" s="295" t="s">
        <v>297</v>
      </c>
      <c r="F12" s="295" t="s">
        <v>95</v>
      </c>
      <c r="G12" s="296">
        <v>15</v>
      </c>
      <c r="H12" s="297"/>
      <c r="I12" s="298"/>
      <c r="J12" s="299"/>
      <c r="K12" s="300"/>
    </row>
    <row r="13" spans="1:11">
      <c r="A13" s="292" t="s">
        <v>259</v>
      </c>
      <c r="B13" s="293" t="s">
        <v>298</v>
      </c>
      <c r="C13" s="294" t="s">
        <v>295</v>
      </c>
      <c r="D13" s="294"/>
      <c r="E13" s="295" t="s">
        <v>299</v>
      </c>
      <c r="F13" s="295" t="s">
        <v>95</v>
      </c>
      <c r="G13" s="296">
        <v>1</v>
      </c>
      <c r="H13" s="297"/>
      <c r="I13" s="298"/>
      <c r="J13" s="299"/>
      <c r="K13" s="300"/>
    </row>
    <row r="14" spans="1:11" ht="38.25">
      <c r="A14" s="292" t="s">
        <v>261</v>
      </c>
      <c r="B14" s="293" t="s">
        <v>300</v>
      </c>
      <c r="C14" s="294" t="s">
        <v>301</v>
      </c>
      <c r="D14" s="294"/>
      <c r="E14" s="295" t="s">
        <v>292</v>
      </c>
      <c r="F14" s="295" t="s">
        <v>95</v>
      </c>
      <c r="G14" s="296">
        <v>2</v>
      </c>
      <c r="H14" s="297"/>
      <c r="I14" s="298"/>
      <c r="J14" s="299"/>
      <c r="K14" s="300"/>
    </row>
    <row r="15" spans="1:11">
      <c r="A15" s="292" t="s">
        <v>263</v>
      </c>
      <c r="B15" s="293" t="s">
        <v>302</v>
      </c>
      <c r="C15" s="294" t="s">
        <v>301</v>
      </c>
      <c r="D15" s="294"/>
      <c r="E15" s="295" t="s">
        <v>303</v>
      </c>
      <c r="F15" s="295" t="s">
        <v>95</v>
      </c>
      <c r="G15" s="296">
        <v>1</v>
      </c>
      <c r="H15" s="297"/>
      <c r="I15" s="298"/>
      <c r="J15" s="299"/>
      <c r="K15" s="300"/>
    </row>
    <row r="16" spans="1:11">
      <c r="A16" s="292" t="s">
        <v>265</v>
      </c>
      <c r="B16" s="301" t="s">
        <v>304</v>
      </c>
      <c r="C16" s="294" t="s">
        <v>305</v>
      </c>
      <c r="D16" s="294"/>
      <c r="E16" s="295" t="s">
        <v>299</v>
      </c>
      <c r="F16" s="295" t="s">
        <v>95</v>
      </c>
      <c r="G16" s="296">
        <v>1</v>
      </c>
      <c r="H16" s="297"/>
      <c r="I16" s="298"/>
      <c r="J16" s="299"/>
      <c r="K16" s="300"/>
    </row>
    <row r="17" spans="1:11">
      <c r="A17" s="292" t="s">
        <v>267</v>
      </c>
      <c r="B17" s="293" t="s">
        <v>306</v>
      </c>
      <c r="C17" s="294" t="s">
        <v>305</v>
      </c>
      <c r="D17" s="294"/>
      <c r="E17" s="295" t="s">
        <v>292</v>
      </c>
      <c r="F17" s="295" t="s">
        <v>95</v>
      </c>
      <c r="G17" s="296">
        <v>1</v>
      </c>
      <c r="H17" s="297"/>
      <c r="I17" s="298"/>
      <c r="J17" s="299"/>
      <c r="K17" s="300"/>
    </row>
    <row r="18" spans="1:11" ht="25.5">
      <c r="A18" s="292" t="s">
        <v>270</v>
      </c>
      <c r="B18" s="293" t="s">
        <v>307</v>
      </c>
      <c r="C18" s="294" t="s">
        <v>308</v>
      </c>
      <c r="D18" s="294"/>
      <c r="E18" s="295" t="s">
        <v>292</v>
      </c>
      <c r="F18" s="295" t="s">
        <v>309</v>
      </c>
      <c r="G18" s="296">
        <v>6</v>
      </c>
      <c r="H18" s="297"/>
      <c r="I18" s="298"/>
      <c r="J18" s="299"/>
      <c r="K18" s="300"/>
    </row>
    <row r="19" spans="1:11" ht="33" customHeight="1">
      <c r="A19" s="292" t="s">
        <v>310</v>
      </c>
      <c r="B19" s="301" t="s">
        <v>311</v>
      </c>
      <c r="C19" s="294" t="s">
        <v>305</v>
      </c>
      <c r="D19" s="296"/>
      <c r="E19" s="295" t="s">
        <v>312</v>
      </c>
      <c r="F19" s="295" t="s">
        <v>313</v>
      </c>
      <c r="G19" s="296">
        <v>1</v>
      </c>
      <c r="H19" s="297"/>
      <c r="I19" s="298"/>
      <c r="J19" s="299"/>
      <c r="K19" s="300"/>
    </row>
    <row r="20" spans="1:11">
      <c r="A20" s="292" t="s">
        <v>314</v>
      </c>
      <c r="B20" s="293" t="s">
        <v>315</v>
      </c>
      <c r="C20" s="296" t="s">
        <v>316</v>
      </c>
      <c r="D20" s="294"/>
      <c r="E20" s="295" t="s">
        <v>292</v>
      </c>
      <c r="F20" s="295" t="s">
        <v>95</v>
      </c>
      <c r="G20" s="296">
        <v>1</v>
      </c>
      <c r="H20" s="297"/>
      <c r="I20" s="298"/>
      <c r="J20" s="299"/>
      <c r="K20" s="300"/>
    </row>
    <row r="21" spans="1:11" ht="89.25">
      <c r="A21" s="292" t="s">
        <v>317</v>
      </c>
      <c r="B21" s="301" t="s">
        <v>318</v>
      </c>
      <c r="C21" s="302" t="s">
        <v>319</v>
      </c>
      <c r="D21" s="294"/>
      <c r="E21" s="295" t="s">
        <v>292</v>
      </c>
      <c r="F21" s="295" t="s">
        <v>95</v>
      </c>
      <c r="G21" s="296">
        <v>6</v>
      </c>
      <c r="H21" s="297"/>
      <c r="I21" s="298"/>
      <c r="J21" s="299"/>
      <c r="K21" s="300"/>
    </row>
    <row r="22" spans="1:11" ht="90">
      <c r="A22" s="292" t="s">
        <v>320</v>
      </c>
      <c r="B22" s="301" t="s">
        <v>318</v>
      </c>
      <c r="C22" s="303" t="s">
        <v>319</v>
      </c>
      <c r="D22" s="294"/>
      <c r="E22" s="295" t="s">
        <v>321</v>
      </c>
      <c r="F22" s="295" t="s">
        <v>95</v>
      </c>
      <c r="G22" s="294">
        <v>300</v>
      </c>
      <c r="H22" s="297"/>
      <c r="I22" s="298"/>
      <c r="J22" s="299"/>
      <c r="K22" s="300"/>
    </row>
    <row r="23" spans="1:11">
      <c r="A23" s="292" t="s">
        <v>322</v>
      </c>
      <c r="B23" s="293" t="s">
        <v>323</v>
      </c>
      <c r="C23" s="294" t="s">
        <v>324</v>
      </c>
      <c r="D23" s="294"/>
      <c r="E23" s="295" t="s">
        <v>325</v>
      </c>
      <c r="F23" s="295" t="s">
        <v>95</v>
      </c>
      <c r="G23" s="294">
        <v>2</v>
      </c>
      <c r="H23" s="297"/>
      <c r="I23" s="298"/>
      <c r="J23" s="299"/>
      <c r="K23" s="300"/>
    </row>
    <row r="24" spans="1:11" ht="76.5">
      <c r="A24" s="292" t="s">
        <v>326</v>
      </c>
      <c r="B24" s="293" t="s">
        <v>327</v>
      </c>
      <c r="C24" s="302" t="s">
        <v>328</v>
      </c>
      <c r="D24" s="294"/>
      <c r="E24" s="295" t="s">
        <v>325</v>
      </c>
      <c r="F24" s="295" t="s">
        <v>95</v>
      </c>
      <c r="G24" s="294">
        <v>6</v>
      </c>
      <c r="H24" s="297"/>
      <c r="I24" s="298"/>
      <c r="J24" s="299"/>
      <c r="K24" s="300"/>
    </row>
    <row r="25" spans="1:11" ht="76.5">
      <c r="A25" s="292" t="s">
        <v>329</v>
      </c>
      <c r="B25" s="293" t="s">
        <v>327</v>
      </c>
      <c r="C25" s="302" t="s">
        <v>328</v>
      </c>
      <c r="D25" s="294"/>
      <c r="E25" s="304" t="s">
        <v>330</v>
      </c>
      <c r="F25" s="304" t="s">
        <v>95</v>
      </c>
      <c r="G25" s="294">
        <v>300</v>
      </c>
      <c r="H25" s="297"/>
      <c r="I25" s="298"/>
      <c r="J25" s="299"/>
      <c r="K25" s="300"/>
    </row>
    <row r="26" spans="1:11">
      <c r="A26" s="292" t="s">
        <v>331</v>
      </c>
      <c r="B26" s="301" t="s">
        <v>332</v>
      </c>
      <c r="C26" s="294" t="s">
        <v>333</v>
      </c>
      <c r="D26" s="294"/>
      <c r="E26" s="295" t="s">
        <v>334</v>
      </c>
      <c r="F26" s="304" t="s">
        <v>95</v>
      </c>
      <c r="G26" s="294">
        <v>1</v>
      </c>
      <c r="H26" s="297"/>
      <c r="I26" s="298"/>
      <c r="J26" s="299"/>
      <c r="K26" s="300"/>
    </row>
    <row r="27" spans="1:11">
      <c r="A27" s="292" t="s">
        <v>335</v>
      </c>
      <c r="B27" s="301" t="s">
        <v>336</v>
      </c>
      <c r="C27" s="294" t="s">
        <v>337</v>
      </c>
      <c r="D27" s="294"/>
      <c r="E27" s="295" t="s">
        <v>299</v>
      </c>
      <c r="F27" s="304" t="s">
        <v>95</v>
      </c>
      <c r="G27" s="294">
        <v>1</v>
      </c>
      <c r="H27" s="297"/>
      <c r="I27" s="298"/>
      <c r="J27" s="299"/>
      <c r="K27" s="300"/>
    </row>
    <row r="28" spans="1:11" ht="51">
      <c r="A28" s="292" t="s">
        <v>338</v>
      </c>
      <c r="B28" s="305" t="s">
        <v>339</v>
      </c>
      <c r="C28" s="306" t="s">
        <v>340</v>
      </c>
      <c r="D28" s="294"/>
      <c r="E28" s="307" t="s">
        <v>325</v>
      </c>
      <c r="F28" s="307" t="s">
        <v>95</v>
      </c>
      <c r="G28" s="306">
        <v>2</v>
      </c>
      <c r="H28" s="297"/>
      <c r="I28" s="298"/>
      <c r="J28" s="299"/>
      <c r="K28" s="300"/>
    </row>
    <row r="29" spans="1:11">
      <c r="A29" s="292" t="s">
        <v>341</v>
      </c>
      <c r="B29" s="301" t="s">
        <v>342</v>
      </c>
      <c r="C29" s="294" t="s">
        <v>301</v>
      </c>
      <c r="D29" s="294"/>
      <c r="E29" s="304" t="s">
        <v>292</v>
      </c>
      <c r="F29" s="304" t="s">
        <v>95</v>
      </c>
      <c r="G29" s="294">
        <v>1</v>
      </c>
      <c r="H29" s="297"/>
      <c r="I29" s="298"/>
      <c r="J29" s="299"/>
      <c r="K29" s="300"/>
    </row>
    <row r="30" spans="1:11">
      <c r="A30" s="292" t="s">
        <v>343</v>
      </c>
      <c r="B30" s="293" t="s">
        <v>344</v>
      </c>
      <c r="C30" s="296" t="s">
        <v>345</v>
      </c>
      <c r="D30" s="296"/>
      <c r="E30" s="295" t="s">
        <v>292</v>
      </c>
      <c r="F30" s="295" t="s">
        <v>95</v>
      </c>
      <c r="G30" s="296">
        <v>2</v>
      </c>
      <c r="H30" s="297"/>
      <c r="I30" s="298"/>
      <c r="J30" s="299"/>
      <c r="K30" s="300"/>
    </row>
    <row r="31" spans="1:11">
      <c r="A31" s="292" t="s">
        <v>346</v>
      </c>
      <c r="B31" s="293" t="s">
        <v>347</v>
      </c>
      <c r="C31" s="296" t="s">
        <v>348</v>
      </c>
      <c r="D31" s="296"/>
      <c r="E31" s="296" t="s">
        <v>349</v>
      </c>
      <c r="F31" s="295" t="s">
        <v>350</v>
      </c>
      <c r="G31" s="296">
        <v>2</v>
      </c>
      <c r="H31" s="297"/>
      <c r="I31" s="298"/>
      <c r="J31" s="299"/>
      <c r="K31" s="300"/>
    </row>
    <row r="32" spans="1:11">
      <c r="A32" s="292" t="s">
        <v>351</v>
      </c>
      <c r="B32" s="301" t="s">
        <v>352</v>
      </c>
      <c r="C32" s="296" t="s">
        <v>353</v>
      </c>
      <c r="D32" s="296"/>
      <c r="E32" s="296" t="s">
        <v>354</v>
      </c>
      <c r="F32" s="295" t="s">
        <v>95</v>
      </c>
      <c r="G32" s="296">
        <v>3</v>
      </c>
      <c r="H32" s="297"/>
      <c r="I32" s="298"/>
      <c r="J32" s="299"/>
      <c r="K32" s="300"/>
    </row>
    <row r="33" spans="1:12">
      <c r="A33" s="292" t="s">
        <v>355</v>
      </c>
      <c r="B33" s="301" t="s">
        <v>356</v>
      </c>
      <c r="C33" s="294" t="s">
        <v>337</v>
      </c>
      <c r="D33" s="296"/>
      <c r="E33" s="295" t="s">
        <v>357</v>
      </c>
      <c r="F33" s="295" t="s">
        <v>95</v>
      </c>
      <c r="G33" s="296">
        <v>1</v>
      </c>
      <c r="H33" s="297"/>
      <c r="I33" s="298"/>
      <c r="J33" s="299"/>
      <c r="K33" s="300"/>
    </row>
    <row r="34" spans="1:12">
      <c r="A34" s="292" t="s">
        <v>358</v>
      </c>
      <c r="B34" s="293" t="s">
        <v>359</v>
      </c>
      <c r="C34" s="296" t="s">
        <v>333</v>
      </c>
      <c r="D34" s="296"/>
      <c r="E34" s="295" t="s">
        <v>354</v>
      </c>
      <c r="F34" s="295" t="s">
        <v>95</v>
      </c>
      <c r="G34" s="296">
        <v>1</v>
      </c>
      <c r="H34" s="297"/>
      <c r="I34" s="298"/>
      <c r="J34" s="299"/>
      <c r="K34" s="300"/>
    </row>
    <row r="35" spans="1:12">
      <c r="A35" s="292" t="s">
        <v>360</v>
      </c>
      <c r="B35" s="301" t="s">
        <v>361</v>
      </c>
      <c r="C35" s="296" t="s">
        <v>362</v>
      </c>
      <c r="D35" s="296"/>
      <c r="E35" s="295" t="s">
        <v>363</v>
      </c>
      <c r="F35" s="295" t="s">
        <v>95</v>
      </c>
      <c r="G35" s="296">
        <v>2</v>
      </c>
      <c r="H35" s="297"/>
      <c r="I35" s="298"/>
      <c r="J35" s="299"/>
      <c r="K35" s="300"/>
    </row>
    <row r="36" spans="1:12" ht="25.5">
      <c r="A36" s="292" t="s">
        <v>364</v>
      </c>
      <c r="B36" s="293" t="s">
        <v>365</v>
      </c>
      <c r="C36" s="296" t="s">
        <v>366</v>
      </c>
      <c r="D36" s="296"/>
      <c r="E36" s="296" t="s">
        <v>367</v>
      </c>
      <c r="F36" s="296" t="s">
        <v>95</v>
      </c>
      <c r="G36" s="296">
        <v>12</v>
      </c>
      <c r="H36" s="297"/>
      <c r="I36" s="298"/>
      <c r="J36" s="299"/>
      <c r="K36" s="300"/>
    </row>
    <row r="37" spans="1:12">
      <c r="A37" s="292" t="s">
        <v>368</v>
      </c>
      <c r="B37" s="293" t="s">
        <v>369</v>
      </c>
      <c r="C37" s="296" t="s">
        <v>370</v>
      </c>
      <c r="D37" s="296"/>
      <c r="E37" s="295" t="s">
        <v>371</v>
      </c>
      <c r="F37" s="295" t="s">
        <v>289</v>
      </c>
      <c r="G37" s="296">
        <v>1</v>
      </c>
      <c r="H37" s="297"/>
      <c r="I37" s="298"/>
      <c r="J37" s="299"/>
      <c r="K37" s="300"/>
    </row>
    <row r="38" spans="1:12" ht="25.5">
      <c r="A38" s="292" t="s">
        <v>372</v>
      </c>
      <c r="B38" s="293" t="s">
        <v>373</v>
      </c>
      <c r="C38" s="296" t="s">
        <v>374</v>
      </c>
      <c r="D38" s="296"/>
      <c r="E38" s="295" t="s">
        <v>375</v>
      </c>
      <c r="F38" s="295" t="s">
        <v>95</v>
      </c>
      <c r="G38" s="296">
        <v>1</v>
      </c>
      <c r="H38" s="297"/>
      <c r="I38" s="298"/>
      <c r="J38" s="299"/>
      <c r="K38" s="300"/>
    </row>
    <row r="39" spans="1:12">
      <c r="A39" s="292" t="s">
        <v>376</v>
      </c>
      <c r="B39" s="293" t="s">
        <v>377</v>
      </c>
      <c r="C39" s="308" t="s">
        <v>378</v>
      </c>
      <c r="D39" s="296"/>
      <c r="E39" s="295" t="s">
        <v>357</v>
      </c>
      <c r="F39" s="295" t="s">
        <v>95</v>
      </c>
      <c r="G39" s="296">
        <v>1</v>
      </c>
      <c r="H39" s="297"/>
      <c r="I39" s="298"/>
      <c r="J39" s="299"/>
      <c r="K39" s="300"/>
    </row>
    <row r="40" spans="1:12">
      <c r="A40" s="292" t="s">
        <v>379</v>
      </c>
      <c r="B40" s="293" t="s">
        <v>380</v>
      </c>
      <c r="C40" s="308" t="s">
        <v>381</v>
      </c>
      <c r="D40" s="296"/>
      <c r="E40" s="296" t="s">
        <v>299</v>
      </c>
      <c r="F40" s="296" t="s">
        <v>95</v>
      </c>
      <c r="G40" s="296">
        <v>1</v>
      </c>
      <c r="H40" s="297"/>
      <c r="I40" s="298"/>
      <c r="J40" s="299"/>
      <c r="K40" s="300"/>
    </row>
    <row r="41" spans="1:12">
      <c r="A41" s="292" t="s">
        <v>382</v>
      </c>
      <c r="B41" s="293" t="s">
        <v>383</v>
      </c>
      <c r="C41" s="296" t="s">
        <v>384</v>
      </c>
      <c r="D41" s="296"/>
      <c r="E41" s="295" t="s">
        <v>28</v>
      </c>
      <c r="F41" s="295" t="s">
        <v>28</v>
      </c>
      <c r="G41" s="296">
        <v>60</v>
      </c>
      <c r="H41" s="297"/>
      <c r="I41" s="298"/>
      <c r="J41" s="299"/>
      <c r="K41" s="300"/>
      <c r="L41" s="309"/>
    </row>
    <row r="42" spans="1:12">
      <c r="A42" s="292" t="s">
        <v>507</v>
      </c>
      <c r="B42" s="293" t="s">
        <v>386</v>
      </c>
      <c r="C42" s="296" t="s">
        <v>387</v>
      </c>
      <c r="D42" s="296"/>
      <c r="E42" s="295" t="s">
        <v>388</v>
      </c>
      <c r="F42" s="295" t="s">
        <v>95</v>
      </c>
      <c r="G42" s="296">
        <v>6</v>
      </c>
      <c r="H42" s="297"/>
      <c r="I42" s="298"/>
      <c r="J42" s="299"/>
      <c r="K42" s="300"/>
    </row>
    <row r="43" spans="1:12" ht="33" customHeight="1">
      <c r="A43" s="292" t="s">
        <v>385</v>
      </c>
      <c r="B43" s="301" t="s">
        <v>390</v>
      </c>
      <c r="C43" s="296" t="s">
        <v>337</v>
      </c>
      <c r="D43" s="296"/>
      <c r="E43" s="295" t="s">
        <v>363</v>
      </c>
      <c r="F43" s="295" t="s">
        <v>95</v>
      </c>
      <c r="G43" s="296">
        <v>1</v>
      </c>
      <c r="H43" s="297"/>
      <c r="I43" s="298"/>
      <c r="J43" s="299"/>
      <c r="K43" s="300"/>
    </row>
    <row r="44" spans="1:12" ht="25.5">
      <c r="A44" s="292" t="s">
        <v>389</v>
      </c>
      <c r="B44" s="293" t="s">
        <v>392</v>
      </c>
      <c r="C44" s="296" t="s">
        <v>393</v>
      </c>
      <c r="D44" s="296"/>
      <c r="E44" s="296" t="s">
        <v>394</v>
      </c>
      <c r="F44" s="295" t="s">
        <v>95</v>
      </c>
      <c r="G44" s="296">
        <v>1</v>
      </c>
      <c r="H44" s="297"/>
      <c r="I44" s="298"/>
      <c r="J44" s="299"/>
      <c r="K44" s="300"/>
    </row>
    <row r="45" spans="1:12" ht="25.5">
      <c r="A45" s="292" t="s">
        <v>391</v>
      </c>
      <c r="B45" s="293" t="s">
        <v>396</v>
      </c>
      <c r="C45" s="296" t="s">
        <v>393</v>
      </c>
      <c r="D45" s="296"/>
      <c r="E45" s="296" t="s">
        <v>394</v>
      </c>
      <c r="F45" s="296" t="s">
        <v>95</v>
      </c>
      <c r="G45" s="296">
        <v>55</v>
      </c>
      <c r="H45" s="297"/>
      <c r="I45" s="298"/>
      <c r="J45" s="299"/>
      <c r="K45" s="300"/>
    </row>
    <row r="46" spans="1:12">
      <c r="A46" s="292" t="s">
        <v>395</v>
      </c>
      <c r="B46" s="301" t="s">
        <v>398</v>
      </c>
      <c r="C46" s="296" t="s">
        <v>399</v>
      </c>
      <c r="D46" s="296"/>
      <c r="E46" s="296" t="s">
        <v>400</v>
      </c>
      <c r="F46" s="296" t="s">
        <v>95</v>
      </c>
      <c r="G46" s="296">
        <v>1</v>
      </c>
      <c r="H46" s="297"/>
      <c r="I46" s="298"/>
      <c r="J46" s="299"/>
      <c r="K46" s="300"/>
    </row>
    <row r="47" spans="1:12">
      <c r="A47" s="292" t="s">
        <v>397</v>
      </c>
      <c r="B47" s="293" t="s">
        <v>402</v>
      </c>
      <c r="C47" s="308" t="s">
        <v>378</v>
      </c>
      <c r="D47" s="296"/>
      <c r="E47" s="296" t="s">
        <v>354</v>
      </c>
      <c r="F47" s="296" t="s">
        <v>95</v>
      </c>
      <c r="G47" s="296">
        <v>1</v>
      </c>
      <c r="H47" s="297"/>
      <c r="I47" s="298"/>
      <c r="J47" s="299"/>
      <c r="K47" s="300"/>
    </row>
    <row r="48" spans="1:12">
      <c r="A48" s="292" t="s">
        <v>401</v>
      </c>
      <c r="B48" s="293" t="s">
        <v>404</v>
      </c>
      <c r="C48" s="296" t="s">
        <v>405</v>
      </c>
      <c r="D48" s="296"/>
      <c r="E48" s="296" t="s">
        <v>292</v>
      </c>
      <c r="F48" s="296" t="s">
        <v>95</v>
      </c>
      <c r="G48" s="296">
        <v>1</v>
      </c>
      <c r="H48" s="297"/>
      <c r="I48" s="298"/>
      <c r="J48" s="299"/>
      <c r="K48" s="300"/>
    </row>
    <row r="49" spans="1:12">
      <c r="A49" s="292" t="s">
        <v>403</v>
      </c>
      <c r="B49" s="301" t="s">
        <v>407</v>
      </c>
      <c r="C49" s="296" t="s">
        <v>337</v>
      </c>
      <c r="D49" s="296"/>
      <c r="E49" s="296" t="s">
        <v>400</v>
      </c>
      <c r="F49" s="296" t="s">
        <v>95</v>
      </c>
      <c r="G49" s="296">
        <v>1</v>
      </c>
      <c r="H49" s="297"/>
      <c r="I49" s="298"/>
      <c r="J49" s="299"/>
      <c r="K49" s="300"/>
    </row>
    <row r="50" spans="1:12" ht="38.25">
      <c r="A50" s="292" t="s">
        <v>406</v>
      </c>
      <c r="B50" s="301" t="s">
        <v>409</v>
      </c>
      <c r="C50" s="296" t="s">
        <v>410</v>
      </c>
      <c r="D50" s="296"/>
      <c r="E50" s="296" t="s">
        <v>400</v>
      </c>
      <c r="F50" s="296" t="s">
        <v>95</v>
      </c>
      <c r="G50" s="296">
        <v>1</v>
      </c>
      <c r="H50" s="297"/>
      <c r="I50" s="298"/>
      <c r="J50" s="299"/>
      <c r="K50" s="300"/>
    </row>
    <row r="51" spans="1:12" ht="25.5">
      <c r="A51" s="292" t="s">
        <v>408</v>
      </c>
      <c r="B51" s="301" t="s">
        <v>412</v>
      </c>
      <c r="C51" s="296" t="s">
        <v>378</v>
      </c>
      <c r="D51" s="296"/>
      <c r="E51" s="296" t="s">
        <v>413</v>
      </c>
      <c r="F51" s="296" t="s">
        <v>95</v>
      </c>
      <c r="G51" s="296">
        <v>1</v>
      </c>
      <c r="H51" s="297"/>
      <c r="I51" s="298"/>
      <c r="J51" s="299"/>
      <c r="K51" s="300"/>
    </row>
    <row r="52" spans="1:12" s="45" customFormat="1">
      <c r="A52" s="292" t="s">
        <v>411</v>
      </c>
      <c r="B52" s="293" t="s">
        <v>415</v>
      </c>
      <c r="C52" s="296"/>
      <c r="D52" s="296"/>
      <c r="E52" s="296" t="s">
        <v>416</v>
      </c>
      <c r="F52" s="296" t="s">
        <v>95</v>
      </c>
      <c r="G52" s="296">
        <v>1</v>
      </c>
      <c r="H52" s="297"/>
      <c r="I52" s="298"/>
      <c r="J52" s="310"/>
      <c r="K52" s="311"/>
      <c r="L52" s="82"/>
    </row>
    <row r="53" spans="1:12">
      <c r="A53" s="292" t="s">
        <v>414</v>
      </c>
      <c r="B53" s="293" t="s">
        <v>418</v>
      </c>
      <c r="C53" s="296" t="s">
        <v>419</v>
      </c>
      <c r="D53" s="296"/>
      <c r="E53" s="296" t="s">
        <v>420</v>
      </c>
      <c r="F53" s="296" t="s">
        <v>95</v>
      </c>
      <c r="G53" s="296">
        <v>2</v>
      </c>
      <c r="H53" s="297"/>
      <c r="I53" s="298"/>
      <c r="J53" s="299"/>
      <c r="K53" s="300"/>
    </row>
    <row r="54" spans="1:12">
      <c r="A54" s="292" t="s">
        <v>417</v>
      </c>
      <c r="B54" s="293" t="s">
        <v>422</v>
      </c>
      <c r="C54" s="296" t="s">
        <v>423</v>
      </c>
      <c r="D54" s="312"/>
      <c r="E54" s="296" t="s">
        <v>424</v>
      </c>
      <c r="F54" s="296" t="s">
        <v>309</v>
      </c>
      <c r="G54" s="296">
        <v>1</v>
      </c>
      <c r="H54" s="297"/>
      <c r="I54" s="298"/>
      <c r="J54" s="299"/>
      <c r="K54" s="300"/>
    </row>
    <row r="55" spans="1:12" ht="38.25">
      <c r="A55" s="292" t="s">
        <v>421</v>
      </c>
      <c r="B55" s="293" t="s">
        <v>426</v>
      </c>
      <c r="C55" s="296" t="s">
        <v>427</v>
      </c>
      <c r="D55" s="296"/>
      <c r="E55" s="296" t="s">
        <v>240</v>
      </c>
      <c r="F55" s="296" t="s">
        <v>95</v>
      </c>
      <c r="G55" s="296">
        <v>12</v>
      </c>
      <c r="H55" s="297"/>
      <c r="I55" s="298"/>
      <c r="J55" s="299"/>
      <c r="K55" s="300"/>
    </row>
    <row r="56" spans="1:12" ht="25.5">
      <c r="A56" s="292" t="s">
        <v>425</v>
      </c>
      <c r="B56" s="293" t="s">
        <v>429</v>
      </c>
      <c r="C56" s="296" t="s">
        <v>430</v>
      </c>
      <c r="D56" s="296"/>
      <c r="E56" s="296" t="s">
        <v>431</v>
      </c>
      <c r="F56" s="296" t="s">
        <v>95</v>
      </c>
      <c r="G56" s="296">
        <v>1</v>
      </c>
      <c r="H56" s="297"/>
      <c r="I56" s="298"/>
      <c r="J56" s="299"/>
      <c r="K56" s="300"/>
    </row>
    <row r="57" spans="1:12">
      <c r="A57" s="292" t="s">
        <v>428</v>
      </c>
      <c r="B57" s="293" t="s">
        <v>433</v>
      </c>
      <c r="C57" s="296" t="s">
        <v>434</v>
      </c>
      <c r="D57" s="296"/>
      <c r="E57" s="296" t="s">
        <v>435</v>
      </c>
      <c r="F57" s="296" t="s">
        <v>95</v>
      </c>
      <c r="G57" s="296">
        <v>1</v>
      </c>
      <c r="H57" s="297"/>
      <c r="I57" s="298"/>
      <c r="J57" s="299"/>
      <c r="K57" s="300"/>
    </row>
    <row r="58" spans="1:12">
      <c r="A58" s="292" t="s">
        <v>432</v>
      </c>
      <c r="B58" s="301" t="s">
        <v>437</v>
      </c>
      <c r="C58" s="296" t="s">
        <v>438</v>
      </c>
      <c r="D58" s="296"/>
      <c r="E58" s="296" t="s">
        <v>439</v>
      </c>
      <c r="F58" s="296" t="s">
        <v>95</v>
      </c>
      <c r="G58" s="296">
        <v>2</v>
      </c>
      <c r="H58" s="297"/>
      <c r="I58" s="298"/>
      <c r="J58" s="299"/>
      <c r="K58" s="300"/>
    </row>
    <row r="59" spans="1:12">
      <c r="A59" s="292" t="s">
        <v>436</v>
      </c>
      <c r="B59" s="301" t="s">
        <v>441</v>
      </c>
      <c r="C59" s="296" t="s">
        <v>442</v>
      </c>
      <c r="D59" s="296"/>
      <c r="E59" s="296" t="s">
        <v>443</v>
      </c>
      <c r="F59" s="296" t="s">
        <v>95</v>
      </c>
      <c r="G59" s="296">
        <v>1</v>
      </c>
      <c r="H59" s="297"/>
      <c r="I59" s="298"/>
      <c r="J59" s="299"/>
      <c r="K59" s="300"/>
    </row>
    <row r="60" spans="1:12" ht="25.5">
      <c r="A60" s="292" t="s">
        <v>440</v>
      </c>
      <c r="B60" s="301" t="s">
        <v>445</v>
      </c>
      <c r="C60" s="296" t="s">
        <v>442</v>
      </c>
      <c r="D60" s="296"/>
      <c r="E60" s="296" t="s">
        <v>443</v>
      </c>
      <c r="F60" s="296" t="s">
        <v>95</v>
      </c>
      <c r="G60" s="296">
        <v>1</v>
      </c>
      <c r="H60" s="297"/>
      <c r="I60" s="298"/>
      <c r="J60" s="299"/>
      <c r="K60" s="300"/>
    </row>
    <row r="61" spans="1:12">
      <c r="A61" s="292" t="s">
        <v>444</v>
      </c>
      <c r="B61" s="301" t="s">
        <v>447</v>
      </c>
      <c r="C61" s="296" t="s">
        <v>442</v>
      </c>
      <c r="D61" s="296"/>
      <c r="E61" s="296" t="s">
        <v>443</v>
      </c>
      <c r="F61" s="296" t="s">
        <v>95</v>
      </c>
      <c r="G61" s="296">
        <v>1</v>
      </c>
      <c r="H61" s="297"/>
      <c r="I61" s="298"/>
      <c r="J61" s="299"/>
      <c r="K61" s="300"/>
    </row>
    <row r="62" spans="1:12" ht="25.5">
      <c r="A62" s="292" t="s">
        <v>446</v>
      </c>
      <c r="B62" s="301" t="s">
        <v>449</v>
      </c>
      <c r="C62" s="296" t="s">
        <v>442</v>
      </c>
      <c r="D62" s="296"/>
      <c r="E62" s="296" t="s">
        <v>443</v>
      </c>
      <c r="F62" s="296" t="s">
        <v>95</v>
      </c>
      <c r="G62" s="296">
        <v>1</v>
      </c>
      <c r="H62" s="297"/>
      <c r="I62" s="298"/>
      <c r="J62" s="299"/>
      <c r="K62" s="300"/>
    </row>
    <row r="63" spans="1:12" ht="25.5">
      <c r="A63" s="292" t="s">
        <v>448</v>
      </c>
      <c r="B63" s="301" t="s">
        <v>451</v>
      </c>
      <c r="C63" s="296" t="s">
        <v>442</v>
      </c>
      <c r="D63" s="296"/>
      <c r="E63" s="296" t="s">
        <v>443</v>
      </c>
      <c r="F63" s="296" t="s">
        <v>95</v>
      </c>
      <c r="G63" s="296">
        <v>1</v>
      </c>
      <c r="H63" s="297"/>
      <c r="I63" s="298"/>
      <c r="J63" s="299"/>
      <c r="K63" s="300"/>
    </row>
    <row r="64" spans="1:12">
      <c r="A64" s="292" t="s">
        <v>450</v>
      </c>
      <c r="B64" s="301" t="s">
        <v>453</v>
      </c>
      <c r="C64" s="296" t="s">
        <v>442</v>
      </c>
      <c r="D64" s="296"/>
      <c r="E64" s="296" t="s">
        <v>443</v>
      </c>
      <c r="F64" s="296" t="s">
        <v>95</v>
      </c>
      <c r="G64" s="296">
        <v>1</v>
      </c>
      <c r="H64" s="297"/>
      <c r="I64" s="298"/>
      <c r="J64" s="299"/>
      <c r="K64" s="300"/>
    </row>
    <row r="65" spans="1:11" ht="25.5">
      <c r="A65" s="292" t="s">
        <v>452</v>
      </c>
      <c r="B65" s="301" t="s">
        <v>455</v>
      </c>
      <c r="C65" s="296" t="s">
        <v>442</v>
      </c>
      <c r="D65" s="296"/>
      <c r="E65" s="296" t="s">
        <v>443</v>
      </c>
      <c r="F65" s="296" t="s">
        <v>95</v>
      </c>
      <c r="G65" s="296">
        <v>1</v>
      </c>
      <c r="H65" s="297"/>
      <c r="I65" s="298"/>
      <c r="J65" s="299"/>
      <c r="K65" s="300"/>
    </row>
    <row r="66" spans="1:11" ht="25.5">
      <c r="A66" s="292" t="s">
        <v>454</v>
      </c>
      <c r="B66" s="301" t="s">
        <v>457</v>
      </c>
      <c r="C66" s="296" t="s">
        <v>442</v>
      </c>
      <c r="D66" s="296"/>
      <c r="E66" s="296" t="s">
        <v>443</v>
      </c>
      <c r="F66" s="296" t="s">
        <v>95</v>
      </c>
      <c r="G66" s="296">
        <v>1</v>
      </c>
      <c r="H66" s="297"/>
      <c r="I66" s="298"/>
      <c r="J66" s="299"/>
      <c r="K66" s="300"/>
    </row>
    <row r="67" spans="1:11" ht="26.25">
      <c r="A67" s="292" t="s">
        <v>456</v>
      </c>
      <c r="B67" s="303" t="s">
        <v>458</v>
      </c>
      <c r="C67" s="296" t="s">
        <v>442</v>
      </c>
      <c r="D67" s="296"/>
      <c r="E67" s="296" t="s">
        <v>443</v>
      </c>
      <c r="F67" s="296" t="s">
        <v>95</v>
      </c>
      <c r="G67" s="296">
        <v>1</v>
      </c>
      <c r="H67" s="297"/>
      <c r="I67" s="298"/>
      <c r="J67" s="299"/>
      <c r="K67" s="300"/>
    </row>
    <row r="68" spans="1:11">
      <c r="A68" s="313"/>
      <c r="B68" s="314"/>
      <c r="C68" s="315"/>
      <c r="D68" s="315"/>
      <c r="E68" s="315"/>
      <c r="F68" s="315"/>
      <c r="G68" s="315"/>
      <c r="H68" s="316"/>
      <c r="I68" s="317"/>
      <c r="J68" s="318"/>
      <c r="K68" s="319"/>
    </row>
    <row r="69" spans="1:11">
      <c r="A69" s="320" t="s">
        <v>272</v>
      </c>
      <c r="B69" s="321"/>
      <c r="C69" s="321"/>
      <c r="D69" s="321"/>
      <c r="E69" s="321"/>
      <c r="F69" s="322"/>
      <c r="G69" s="323"/>
      <c r="H69" s="324"/>
      <c r="I69" s="324"/>
      <c r="J69" s="325"/>
      <c r="K69" s="326"/>
    </row>
    <row r="70" spans="1:11">
      <c r="A70" s="327"/>
      <c r="B70" s="328"/>
      <c r="C70" s="329"/>
      <c r="D70" s="329"/>
      <c r="E70" s="330"/>
      <c r="F70" s="330"/>
      <c r="G70" s="331"/>
      <c r="H70" s="331"/>
      <c r="I70" s="331"/>
      <c r="J70" s="274"/>
      <c r="K70" s="332"/>
    </row>
    <row r="71" spans="1:11">
      <c r="A71" s="327"/>
      <c r="B71" s="333" t="s">
        <v>459</v>
      </c>
      <c r="C71" s="333"/>
      <c r="D71" s="333"/>
      <c r="E71" s="333"/>
      <c r="F71" s="333"/>
      <c r="G71" s="333"/>
      <c r="H71" s="333"/>
      <c r="I71" s="333"/>
      <c r="J71" s="333"/>
      <c r="K71" s="332"/>
    </row>
    <row r="72" spans="1:11">
      <c r="A72" s="327"/>
      <c r="B72" s="333" t="s">
        <v>460</v>
      </c>
      <c r="C72" s="333"/>
      <c r="D72" s="333"/>
      <c r="E72" s="333"/>
      <c r="F72" s="333"/>
      <c r="G72" s="333"/>
      <c r="H72" s="333"/>
      <c r="I72" s="333"/>
      <c r="J72" s="333"/>
      <c r="K72" s="332"/>
    </row>
    <row r="73" spans="1:11">
      <c r="A73" s="327"/>
      <c r="B73" s="334" t="s">
        <v>461</v>
      </c>
      <c r="C73" s="334"/>
      <c r="D73" s="334"/>
      <c r="E73" s="334"/>
      <c r="F73" s="334"/>
      <c r="G73" s="334"/>
      <c r="H73" s="334"/>
      <c r="I73" s="334"/>
      <c r="J73" s="334"/>
      <c r="K73" s="312"/>
    </row>
    <row r="74" spans="1:11">
      <c r="A74" s="327"/>
      <c r="B74" s="283"/>
      <c r="C74" s="335"/>
      <c r="D74" s="335"/>
      <c r="E74" s="274"/>
      <c r="F74" s="278"/>
      <c r="G74" s="336"/>
      <c r="H74" s="336"/>
      <c r="I74" s="336"/>
      <c r="J74" s="274"/>
      <c r="K74" s="312"/>
    </row>
    <row r="75" spans="1:11">
      <c r="A75" s="335"/>
      <c r="B75" s="337" t="s">
        <v>462</v>
      </c>
      <c r="C75" s="276"/>
      <c r="D75" s="276"/>
      <c r="E75" s="276"/>
      <c r="F75" s="276"/>
      <c r="G75" s="336"/>
      <c r="H75" s="336"/>
      <c r="I75" s="336"/>
      <c r="J75" s="274"/>
      <c r="K75" s="312"/>
    </row>
    <row r="76" spans="1:11">
      <c r="A76" s="312"/>
      <c r="B76" s="312"/>
      <c r="C76" s="312"/>
      <c r="D76" s="312"/>
      <c r="E76" s="312"/>
      <c r="F76" s="312"/>
      <c r="G76" s="312"/>
      <c r="H76" s="312"/>
      <c r="I76" s="312"/>
      <c r="J76" s="312"/>
      <c r="K76" s="312"/>
    </row>
    <row r="77" spans="1:11" ht="35.25" customHeight="1">
      <c r="A77" s="312"/>
      <c r="B77" s="338" t="s">
        <v>463</v>
      </c>
      <c r="C77" s="338"/>
      <c r="D77" s="338"/>
      <c r="E77" s="338"/>
      <c r="F77" s="338"/>
      <c r="G77" s="338"/>
      <c r="H77" s="338"/>
      <c r="I77" s="338"/>
      <c r="J77" s="338"/>
      <c r="K77" s="338"/>
    </row>
    <row r="78" spans="1:11" ht="35.25" customHeight="1">
      <c r="A78" s="312"/>
      <c r="B78" s="338" t="s">
        <v>464</v>
      </c>
      <c r="C78" s="338"/>
      <c r="D78" s="338"/>
      <c r="E78" s="338"/>
      <c r="F78" s="338"/>
      <c r="G78" s="338"/>
      <c r="H78" s="338"/>
      <c r="I78" s="338"/>
      <c r="J78" s="338"/>
      <c r="K78" s="338"/>
    </row>
    <row r="79" spans="1:11" ht="22.5" customHeight="1">
      <c r="A79" s="312"/>
      <c r="B79" s="338" t="s">
        <v>465</v>
      </c>
      <c r="C79" s="338"/>
      <c r="D79" s="338"/>
      <c r="E79" s="338"/>
      <c r="F79" s="338"/>
      <c r="G79" s="338"/>
      <c r="H79" s="338"/>
      <c r="I79" s="338"/>
      <c r="J79" s="338"/>
      <c r="K79" s="338"/>
    </row>
    <row r="80" spans="1:11" ht="25.5" customHeight="1">
      <c r="A80" s="312"/>
      <c r="B80" s="338" t="s">
        <v>466</v>
      </c>
      <c r="C80" s="338"/>
      <c r="D80" s="338"/>
      <c r="E80" s="338"/>
      <c r="F80" s="338"/>
      <c r="G80" s="338"/>
      <c r="H80" s="338"/>
      <c r="I80" s="338"/>
      <c r="J80" s="338"/>
      <c r="K80" s="338"/>
    </row>
    <row r="81" spans="1:11" ht="25.5" customHeight="1">
      <c r="A81" s="312"/>
      <c r="B81" s="338" t="s">
        <v>467</v>
      </c>
      <c r="C81" s="338"/>
      <c r="D81" s="338"/>
      <c r="E81" s="338"/>
      <c r="F81" s="338"/>
      <c r="G81" s="338"/>
      <c r="H81" s="338"/>
      <c r="I81" s="338"/>
      <c r="J81" s="338"/>
      <c r="K81" s="338"/>
    </row>
    <row r="82" spans="1:11" ht="25.5" customHeight="1">
      <c r="A82" s="312"/>
      <c r="B82" s="338" t="s">
        <v>468</v>
      </c>
      <c r="C82" s="338"/>
      <c r="D82" s="338"/>
      <c r="E82" s="338"/>
      <c r="F82" s="338"/>
      <c r="G82" s="338"/>
      <c r="H82" s="338"/>
      <c r="I82" s="338"/>
      <c r="J82" s="338"/>
      <c r="K82" s="338"/>
    </row>
    <row r="83" spans="1:11" ht="25.5" customHeight="1">
      <c r="A83" s="312"/>
      <c r="B83" s="338" t="s">
        <v>469</v>
      </c>
      <c r="C83" s="338"/>
      <c r="D83" s="338"/>
      <c r="E83" s="338"/>
      <c r="F83" s="338"/>
      <c r="G83" s="338"/>
      <c r="H83" s="338"/>
      <c r="I83" s="338"/>
      <c r="J83" s="338"/>
      <c r="K83" s="338"/>
    </row>
    <row r="84" spans="1:11" ht="25.5" customHeight="1">
      <c r="A84" s="312"/>
      <c r="B84" s="338" t="s">
        <v>470</v>
      </c>
      <c r="C84" s="338"/>
      <c r="D84" s="338"/>
      <c r="E84" s="338"/>
      <c r="F84" s="338"/>
      <c r="G84" s="338"/>
      <c r="H84" s="338"/>
      <c r="I84" s="338"/>
      <c r="J84" s="338"/>
      <c r="K84" s="338"/>
    </row>
    <row r="85" spans="1:11" ht="27.75" customHeight="1">
      <c r="A85" s="312"/>
      <c r="B85" s="339" t="s">
        <v>471</v>
      </c>
      <c r="C85" s="339"/>
      <c r="D85" s="339"/>
      <c r="E85" s="339"/>
      <c r="F85" s="339"/>
      <c r="G85" s="339"/>
      <c r="H85" s="339"/>
      <c r="I85" s="339"/>
      <c r="J85" s="339"/>
      <c r="K85" s="339"/>
    </row>
    <row r="86" spans="1:11" ht="32.25" customHeight="1">
      <c r="A86" s="312"/>
      <c r="B86" s="340" t="s">
        <v>43</v>
      </c>
      <c r="C86" s="340"/>
      <c r="D86" s="340"/>
      <c r="E86" s="340"/>
      <c r="F86" s="340"/>
      <c r="G86" s="340"/>
      <c r="H86" s="340"/>
      <c r="I86" s="340"/>
      <c r="J86" s="341"/>
      <c r="K86" s="341"/>
    </row>
    <row r="87" spans="1:11">
      <c r="A87" s="312"/>
      <c r="B87" s="312"/>
      <c r="C87" s="312"/>
      <c r="D87" s="312"/>
      <c r="E87" s="312"/>
      <c r="F87" s="312"/>
      <c r="G87" s="312"/>
      <c r="H87" s="312"/>
      <c r="I87" s="312"/>
      <c r="J87" s="312"/>
      <c r="K87" s="312"/>
    </row>
    <row r="88" spans="1:11">
      <c r="A88" s="312"/>
      <c r="B88" s="312"/>
      <c r="C88" s="312"/>
      <c r="D88" s="312"/>
      <c r="E88" s="312"/>
      <c r="F88" s="312"/>
      <c r="G88" s="312"/>
      <c r="H88" s="312"/>
      <c r="I88" s="312"/>
      <c r="J88" s="312"/>
      <c r="K88" s="312"/>
    </row>
  </sheetData>
  <mergeCells count="16">
    <mergeCell ref="B83:K83"/>
    <mergeCell ref="B84:K84"/>
    <mergeCell ref="B85:K85"/>
    <mergeCell ref="B86:I86"/>
    <mergeCell ref="B77:K77"/>
    <mergeCell ref="B78:K78"/>
    <mergeCell ref="B79:K79"/>
    <mergeCell ref="B80:K80"/>
    <mergeCell ref="B81:K81"/>
    <mergeCell ref="B82:K82"/>
    <mergeCell ref="A4:K4"/>
    <mergeCell ref="A5:K5"/>
    <mergeCell ref="A69:F69"/>
    <mergeCell ref="B71:J71"/>
    <mergeCell ref="B72:J72"/>
    <mergeCell ref="B73:J73"/>
  </mergeCells>
  <phoneticPr fontId="45" type="noConversion"/>
  <pageMargins left="0.7" right="0.7" top="0.75" bottom="0.75" header="0.3" footer="0.3"/>
  <pageSetup paperSize="9" scale="5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CB7DC-66C4-4E75-9DEC-311918683511}">
  <sheetPr>
    <tabColor rgb="FFFF33CC"/>
  </sheetPr>
  <dimension ref="A1:I19"/>
  <sheetViews>
    <sheetView view="pageBreakPreview" zoomScale="60" zoomScaleNormal="100" workbookViewId="0">
      <selection activeCell="M10" sqref="M10"/>
    </sheetView>
  </sheetViews>
  <sheetFormatPr defaultRowHeight="15"/>
  <cols>
    <col min="1" max="1" width="3.85546875" bestFit="1" customWidth="1"/>
    <col min="2" max="2" width="36.42578125" customWidth="1"/>
    <col min="3" max="3" width="6" bestFit="1" customWidth="1"/>
    <col min="4" max="4" width="5.140625" bestFit="1" customWidth="1"/>
    <col min="5" max="5" width="13.28515625" customWidth="1"/>
    <col min="7" max="7" width="5.42578125" customWidth="1"/>
  </cols>
  <sheetData>
    <row r="1" spans="1:9">
      <c r="A1" s="342"/>
      <c r="B1" s="343"/>
      <c r="C1" s="344"/>
      <c r="D1" s="345"/>
      <c r="E1" s="346"/>
      <c r="F1" s="347" t="s">
        <v>0</v>
      </c>
      <c r="G1" s="348"/>
      <c r="H1" s="343"/>
    </row>
    <row r="2" spans="1:9">
      <c r="A2" s="342"/>
      <c r="B2" s="349"/>
      <c r="C2" s="344"/>
      <c r="D2" s="345"/>
      <c r="E2" s="346"/>
      <c r="F2" s="350"/>
      <c r="G2" s="348"/>
      <c r="H2" s="343"/>
    </row>
    <row r="3" spans="1:9">
      <c r="A3" s="342"/>
      <c r="B3" s="349"/>
      <c r="C3" s="344"/>
      <c r="D3" s="345"/>
      <c r="E3" s="346"/>
      <c r="F3" s="350"/>
      <c r="G3" s="348"/>
      <c r="H3" s="343"/>
    </row>
    <row r="4" spans="1:9">
      <c r="A4" s="342"/>
      <c r="B4" s="349" t="s">
        <v>246</v>
      </c>
      <c r="C4" s="344"/>
      <c r="D4" s="345"/>
      <c r="E4" s="346"/>
      <c r="F4" s="350"/>
      <c r="G4" s="348"/>
      <c r="H4" s="343"/>
    </row>
    <row r="5" spans="1:9">
      <c r="A5" s="351" t="s">
        <v>472</v>
      </c>
      <c r="B5" s="351"/>
      <c r="C5" s="351"/>
      <c r="D5" s="351"/>
      <c r="E5" s="351"/>
      <c r="F5" s="351"/>
      <c r="G5" s="351"/>
      <c r="H5" s="351"/>
    </row>
    <row r="6" spans="1:9">
      <c r="A6" s="352" t="s">
        <v>473</v>
      </c>
      <c r="B6" s="352"/>
      <c r="C6" s="352"/>
      <c r="D6" s="352"/>
      <c r="E6" s="352"/>
      <c r="F6" s="352"/>
      <c r="G6" s="352"/>
      <c r="H6" s="352"/>
    </row>
    <row r="7" spans="1:9">
      <c r="A7" s="353"/>
      <c r="B7" s="343"/>
      <c r="C7" s="354"/>
      <c r="D7" s="354"/>
      <c r="E7" s="346"/>
      <c r="F7" s="350"/>
      <c r="G7" s="348"/>
      <c r="H7" s="343"/>
    </row>
    <row r="8" spans="1:9" ht="38.25">
      <c r="A8" s="355" t="s">
        <v>474</v>
      </c>
      <c r="B8" s="356" t="s">
        <v>4</v>
      </c>
      <c r="C8" s="356" t="s">
        <v>6</v>
      </c>
      <c r="D8" s="356" t="s">
        <v>475</v>
      </c>
      <c r="E8" s="357" t="s">
        <v>10</v>
      </c>
      <c r="F8" s="358" t="s">
        <v>285</v>
      </c>
      <c r="G8" s="356" t="s">
        <v>8</v>
      </c>
      <c r="H8" s="356" t="s">
        <v>9</v>
      </c>
    </row>
    <row r="9" spans="1:9" ht="105">
      <c r="A9" s="359" t="s">
        <v>11</v>
      </c>
      <c r="B9" s="360" t="s">
        <v>476</v>
      </c>
      <c r="C9" s="156" t="s">
        <v>477</v>
      </c>
      <c r="D9" s="361">
        <v>30</v>
      </c>
      <c r="E9" s="262"/>
      <c r="F9" s="262"/>
      <c r="G9" s="262"/>
      <c r="H9" s="262"/>
    </row>
    <row r="10" spans="1:9" ht="135">
      <c r="A10" s="362" t="s">
        <v>13</v>
      </c>
      <c r="B10" s="363" t="s">
        <v>478</v>
      </c>
      <c r="C10" s="364" t="s">
        <v>28</v>
      </c>
      <c r="D10" s="365">
        <v>60</v>
      </c>
      <c r="E10" s="366"/>
      <c r="F10" s="366"/>
      <c r="G10" s="366"/>
      <c r="H10" s="366"/>
    </row>
    <row r="11" spans="1:9">
      <c r="A11" s="367" t="s">
        <v>57</v>
      </c>
      <c r="B11" s="367"/>
      <c r="C11" s="367"/>
      <c r="D11" s="367"/>
      <c r="E11" s="368"/>
      <c r="F11" s="368">
        <f>SUM(F9:F10)</f>
        <v>0</v>
      </c>
      <c r="G11" s="368"/>
      <c r="H11" s="368"/>
      <c r="I11" s="369"/>
    </row>
    <row r="13" spans="1:9">
      <c r="A13" s="370"/>
      <c r="B13" s="371" t="s">
        <v>479</v>
      </c>
      <c r="C13" s="371"/>
      <c r="D13" s="371"/>
      <c r="E13" s="371"/>
      <c r="F13" s="371"/>
      <c r="G13" s="371"/>
      <c r="H13" s="371"/>
    </row>
    <row r="14" spans="1:9">
      <c r="A14" s="370"/>
      <c r="B14" s="371" t="s">
        <v>480</v>
      </c>
      <c r="C14" s="371"/>
      <c r="D14" s="371"/>
      <c r="E14" s="371"/>
      <c r="F14" s="371"/>
      <c r="G14" s="371"/>
      <c r="H14" s="371"/>
    </row>
    <row r="15" spans="1:9">
      <c r="A15" s="370"/>
      <c r="B15" s="371" t="s">
        <v>481</v>
      </c>
      <c r="C15" s="371"/>
      <c r="D15" s="371"/>
      <c r="E15" s="371"/>
      <c r="F15" s="371"/>
      <c r="G15" s="371"/>
      <c r="H15" s="371"/>
    </row>
    <row r="16" spans="1:9">
      <c r="A16" s="370"/>
      <c r="B16" s="372"/>
      <c r="C16" s="373"/>
      <c r="D16" s="348"/>
      <c r="E16" s="11"/>
      <c r="F16" s="350"/>
      <c r="G16" s="348"/>
      <c r="H16" s="343"/>
    </row>
    <row r="17" spans="1:8">
      <c r="A17" s="374"/>
      <c r="B17" s="375" t="s">
        <v>482</v>
      </c>
      <c r="C17" s="376"/>
      <c r="D17" s="376"/>
      <c r="E17" s="11"/>
      <c r="F17" s="377"/>
      <c r="G17" s="378"/>
      <c r="H17" s="373"/>
    </row>
    <row r="19" spans="1:8" ht="50.25" customHeight="1">
      <c r="B19" s="379" t="s">
        <v>43</v>
      </c>
      <c r="C19" s="379"/>
      <c r="D19" s="379"/>
      <c r="E19" s="379"/>
      <c r="F19" s="379"/>
      <c r="G19" s="379"/>
      <c r="H19" s="379"/>
    </row>
  </sheetData>
  <mergeCells count="7">
    <mergeCell ref="B19:H19"/>
    <mergeCell ref="A5:H5"/>
    <mergeCell ref="A6:H6"/>
    <mergeCell ref="A11:D11"/>
    <mergeCell ref="B13:H13"/>
    <mergeCell ref="B14:H14"/>
    <mergeCell ref="B15:H15"/>
  </mergeCell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6</vt:i4>
      </vt:variant>
    </vt:vector>
  </HeadingPairs>
  <TitlesOfParts>
    <vt:vector size="16" baseType="lpstr">
      <vt:lpstr>FC 2.1</vt:lpstr>
      <vt:lpstr>FC 2.2</vt:lpstr>
      <vt:lpstr>FC 2.3</vt:lpstr>
      <vt:lpstr>FC 2.4</vt:lpstr>
      <vt:lpstr>FC 2.5</vt:lpstr>
      <vt:lpstr>FC 2.6</vt:lpstr>
      <vt:lpstr>FC 2.7</vt:lpstr>
      <vt:lpstr>FC 2.8</vt:lpstr>
      <vt:lpstr>FC 2.9</vt:lpstr>
      <vt:lpstr>FC 2.10</vt:lpstr>
      <vt:lpstr>'FC 2.1'!Obszar_wydruku</vt:lpstr>
      <vt:lpstr>'FC 2.2'!Obszar_wydruku</vt:lpstr>
      <vt:lpstr>'FC 2.3'!Obszar_wydruku</vt:lpstr>
      <vt:lpstr>'FC 2.4'!Obszar_wydruku</vt:lpstr>
      <vt:lpstr>'FC 2.6'!Obszar_wydruku</vt:lpstr>
      <vt:lpstr>'FC 2.7'!Obszar_wydruku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MarekAG</dc:creator>
  <cp:lastModifiedBy>PSSE Ełk - Marek Kuczyński</cp:lastModifiedBy>
  <cp:lastPrinted>2023-10-04T08:11:04Z</cp:lastPrinted>
  <dcterms:created xsi:type="dcterms:W3CDTF">2016-09-19T08:44:04Z</dcterms:created>
  <dcterms:modified xsi:type="dcterms:W3CDTF">2023-10-04T08:11:44Z</dcterms:modified>
</cp:coreProperties>
</file>