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handel zagraniczny_2021" sheetId="18" r:id="rId7"/>
    <sheet name="eksport_2021" sheetId="16" r:id="rId8"/>
    <sheet name="import_2021" sheetId="17" r:id="rId9"/>
    <sheet name="Sł_Pol-Ang" sheetId="5" r:id="rId10"/>
    <sheet name="Moduł1" sheetId="10" state="veryHidden" r:id="rId11"/>
    <sheet name="Moduł2" sheetId="11" state="veryHidden" r:id="rId12"/>
    <sheet name="Moduł3" sheetId="12" state="veryHidden" r:id="rId13"/>
    <sheet name="Moduł4" sheetId="13" state="veryHidden" r:id="rId14"/>
    <sheet name="Moduł5" sheetId="14" state="veryHidden" r:id="rId15"/>
    <sheet name="Moduł6" sheetId="15" state="veryHidden" r:id="rId16"/>
  </sheets>
  <externalReferences>
    <externalReference r:id="rId17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52511"/>
</workbook>
</file>

<file path=xl/calcChain.xml><?xml version="1.0" encoding="utf-8"?>
<calcChain xmlns="http://schemas.openxmlformats.org/spreadsheetml/2006/main">
  <c r="E12" i="6" l="1"/>
  <c r="E13" i="6"/>
  <c r="E26" i="6" l="1"/>
  <c r="E27" i="6"/>
  <c r="E19" i="6"/>
  <c r="E22" i="6" l="1"/>
  <c r="E21" i="6"/>
  <c r="E24" i="6" l="1"/>
  <c r="E25" i="6"/>
  <c r="E16" i="6"/>
  <c r="H27" i="6" l="1"/>
  <c r="H25" i="6"/>
  <c r="E14" i="6" l="1"/>
  <c r="E17" i="6"/>
  <c r="H13" i="6" l="1"/>
  <c r="E20" i="6" l="1"/>
  <c r="H20" i="6" l="1"/>
  <c r="H14" i="6" l="1"/>
  <c r="H16" i="6"/>
  <c r="H17" i="6"/>
  <c r="H18" i="6"/>
  <c r="H19" i="6"/>
  <c r="H21" i="6"/>
  <c r="H22" i="6"/>
  <c r="H23" i="6"/>
  <c r="H24" i="6"/>
  <c r="H26" i="6"/>
  <c r="E18" i="6"/>
  <c r="E23" i="6"/>
  <c r="H12" i="6" l="1"/>
</calcChain>
</file>

<file path=xl/sharedStrings.xml><?xml version="1.0" encoding="utf-8"?>
<sst xmlns="http://schemas.openxmlformats.org/spreadsheetml/2006/main" count="722" uniqueCount="316">
  <si>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</si>
  <si>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</si>
  <si>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</si>
  <si>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</si>
  <si>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</si>
  <si>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</si>
  <si>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</si>
  <si>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</si>
  <si>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</si>
  <si>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</si>
  <si>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</si>
  <si>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</si>
  <si>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</si>
  <si>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</si>
  <si>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</si>
  <si>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</si>
  <si>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</si>
  <si>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</si>
  <si>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</si>
  <si>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</si>
  <si>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</si>
  <si>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</si>
  <si>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</si>
  <si>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</si>
  <si>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</si>
  <si>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</si>
  <si>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</si>
  <si>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</si>
  <si>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</si>
  <si>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</si>
  <si>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</si>
  <si>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</si>
  <si>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</si>
  <si>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</si>
  <si>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</si>
  <si>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</si>
  <si>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</si>
  <si>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</si>
  <si>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</si>
  <si>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</si>
  <si>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</si>
  <si>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</si>
  <si>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</si>
  <si>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</si>
  <si>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</si>
  <si>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</si>
  <si>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</si>
  <si>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</si>
  <si>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</si>
  <si>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</si>
  <si>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</si>
  <si>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</si>
  <si>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</si>
  <si>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</si>
  <si>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</si>
  <si>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</si>
  <si>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</si>
  <si>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</si>
  <si>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</si>
  <si>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</si>
  <si>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</si>
  <si>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</si>
  <si>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</si>
  <si>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</si>
  <si>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</si>
  <si>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</si>
  <si>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</si>
  <si>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</si>
  <si>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</si>
  <si>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</si>
  <si>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</si>
  <si>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</si>
  <si>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</si>
  <si>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</si>
  <si>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</si>
  <si>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</si>
  <si>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</si>
  <si>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</si>
  <si>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</si>
  <si>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</si>
  <si>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</si>
  <si>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</si>
  <si>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</si>
  <si>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</si>
  <si>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</si>
  <si>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</si>
  <si>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</si>
  <si>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</si>
  <si>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</si>
  <si>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</si>
  <si>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</si>
  <si>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</si>
  <si>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</si>
  <si>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</si>
  <si>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</si>
  <si>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</si>
  <si>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</si>
  <si>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</si>
  <si>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</si>
  <si>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</si>
  <si>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</si>
  <si>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</si>
  <si>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</si>
  <si>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</si>
  <si>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</si>
  <si>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</si>
  <si>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</si>
  <si>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</si>
  <si>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</si>
  <si>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</si>
  <si>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</si>
  <si>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</si>
  <si>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</si>
  <si>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</si>
  <si>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</si>
  <si>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</si>
  <si>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</si>
  <si>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</si>
  <si>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</si>
  <si>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</si>
  <si>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</si>
  <si>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</si>
  <si>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</si>
  <si>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</si>
  <si>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</si>
  <si>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</si>
  <si>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</si>
  <si>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</si>
  <si>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</si>
  <si>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</si>
  <si>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</si>
  <si>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</si>
  <si>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</si>
  <si>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</si>
  <si>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</si>
  <si>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</si>
  <si>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</si>
  <si>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</si>
  <si>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</si>
  <si>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</si>
  <si>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</si>
  <si>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</si>
  <si>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</si>
  <si>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</si>
  <si>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</si>
  <si>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</si>
  <si>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</si>
  <si>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</si>
  <si>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</si>
  <si>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</si>
  <si>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</si>
  <si>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</si>
  <si>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</si>
  <si>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</si>
  <si>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</si>
  <si>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</si>
  <si>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</si>
  <si>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</si>
  <si>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</si>
  <si>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</si>
  <si>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</si>
  <si>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</si>
  <si>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</si>
  <si>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</si>
  <si>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</si>
  <si>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</si>
  <si>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</si>
  <si>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</si>
  <si>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</si>
  <si>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</si>
  <si>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</si>
  <si>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</si>
  <si>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</si>
  <si>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</si>
  <si>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</si>
  <si>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</si>
  <si>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</si>
  <si>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</si>
  <si>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</si>
  <si>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</si>
  <si>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</si>
  <si>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</si>
  <si>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</si>
  <si>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</si>
  <si>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</si>
  <si>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</si>
  <si>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</si>
  <si>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</si>
  <si>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</si>
  <si>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</si>
  <si>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</si>
  <si>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</si>
  <si>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</si>
  <si>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</si>
  <si>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</si>
  <si>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</si>
  <si>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</si>
  <si>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</si>
  <si>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</si>
  <si>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</si>
  <si>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</si>
  <si>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</si>
  <si>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</si>
  <si>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</si>
  <si>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</si>
  <si>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</si>
  <si>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</si>
  <si>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</si>
  <si>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</si>
  <si>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</si>
  <si>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</si>
  <si>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</si>
  <si>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</si>
  <si>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</si>
  <si>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</si>
  <si>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</si>
  <si>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</si>
  <si>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</si>
  <si>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</si>
  <si>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</si>
  <si>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</si>
  <si>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</si>
  <si>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</si>
  <si>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</si>
  <si>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</si>
  <si>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</si>
  <si>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</si>
  <si>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</si>
  <si>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</si>
  <si>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</si>
  <si>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</si>
  <si>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</si>
  <si>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</si>
  <si>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</si>
  <si>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</si>
  <si>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Bydgoszcz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</si>
  <si>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</si>
  <si>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</si>
  <si>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</si>
  <si>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</si>
  <si>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</si>
  <si>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</si>
  <si>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</si>
  <si>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</si>
  <si>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</si>
  <si>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</si>
  <si>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</si>
  <si>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</si>
  <si>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</si>
  <si>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</si>
  <si>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</si>
  <si>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</si>
  <si>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</si>
  <si>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</si>
  <si>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</si>
  <si>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</si>
  <si>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</si>
  <si>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Departament Rynków Rolnych</t>
  </si>
  <si>
    <t>Nektarynki</t>
  </si>
  <si>
    <t>Bułgaria</t>
  </si>
  <si>
    <t>Samoa</t>
  </si>
  <si>
    <t>Maliny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</si>
  <si>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</si>
  <si>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Zmiana  [%]</t>
  </si>
  <si>
    <t>Jabłka wg odmian (krajowe):</t>
  </si>
  <si>
    <t>krajowe</t>
  </si>
  <si>
    <t xml:space="preserve">Pomidory na gałązkach </t>
  </si>
  <si>
    <t>Pomidory okrągłe</t>
  </si>
  <si>
    <t>Idared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</si>
  <si>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</si>
  <si>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</si>
  <si>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</si>
  <si>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</si>
  <si>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</si>
  <si>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</si>
  <si>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</si>
  <si>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</si>
  <si>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</si>
  <si>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Węgry</t>
  </si>
  <si>
    <t>IMPORT</t>
  </si>
  <si>
    <t>Pomidory gruntowe</t>
  </si>
  <si>
    <t>Antonówki</t>
  </si>
  <si>
    <t>Paulared</t>
  </si>
  <si>
    <t>Cypr</t>
  </si>
  <si>
    <t>Szczecin</t>
  </si>
  <si>
    <t>Lobo</t>
  </si>
  <si>
    <t>Białystok</t>
  </si>
  <si>
    <t>Boskoop</t>
  </si>
  <si>
    <t>Cortland</t>
  </si>
  <si>
    <t>Gala</t>
  </si>
  <si>
    <t>Jabłka wg odmian (import):</t>
  </si>
  <si>
    <t>Granny smith</t>
  </si>
  <si>
    <t>I-VII 2020r.</t>
  </si>
  <si>
    <t>I-VII 2021r*.</t>
  </si>
  <si>
    <t>Golden delicious</t>
  </si>
  <si>
    <t>Kalisz</t>
  </si>
  <si>
    <t>Kraków</t>
  </si>
  <si>
    <t>Lublin</t>
  </si>
  <si>
    <t>Rzeszów</t>
  </si>
  <si>
    <t>Sandomierz</t>
  </si>
  <si>
    <t>Wrocław</t>
  </si>
  <si>
    <t>Alwa</t>
  </si>
  <si>
    <t>Delikates</t>
  </si>
  <si>
    <t>11.10.2021 - 17.10.2021</t>
  </si>
  <si>
    <t>I-VIII 2020r.</t>
  </si>
  <si>
    <t>I-VIII 2021r*.</t>
  </si>
  <si>
    <t>Zimbabwe</t>
  </si>
  <si>
    <t>Golden</t>
  </si>
  <si>
    <t>NR 42/2021</t>
  </si>
  <si>
    <t>28.10.2021 r.</t>
  </si>
  <si>
    <t>18.10.2021 - 24.10.2021</t>
  </si>
  <si>
    <t>Średnie ceny zakupu owoców i warzyw płacone przez podmioty handlu detalicznego w okresie 18.10 - 24.10 2021 r.</t>
  </si>
  <si>
    <t>NOTOWANIA W DNIACH: 18.10. - 28.10.2021 r</t>
  </si>
  <si>
    <t>Eliza</t>
  </si>
  <si>
    <t>Ceny WARZYW na rynkach hurtowych w dniach: 24.10 - 28.10.2021r</t>
  </si>
  <si>
    <t>Ceny OWOCÓW na rynkach hurtowych w dniach:   24.10 - 28.10.2021r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</si>
</sst>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60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1" fillId="0" borderId="0"/>
    <xf numFmtId="0" fontId="45" fillId="0" borderId="0"/>
  </cellStyleXfs>
  <cellXfs count="32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1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2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5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6" xfId="0" applyNumberFormat="1" applyFont="1" applyBorder="1" applyAlignment="1">
      <alignment horizontal="centerContinuous"/>
    </xf>
    <xf numFmtId="0" fontId="19" fillId="0" borderId="57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8" xfId="0" applyNumberFormat="1" applyFont="1" applyBorder="1" applyAlignment="1">
      <alignment horizontal="center"/>
    </xf>
    <xf numFmtId="0" fontId="19" fillId="0" borderId="59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0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2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65" xfId="3" applyNumberFormat="1" applyFont="1" applyBorder="1" applyAlignment="1">
      <alignment vertical="top"/>
    </xf>
    <xf numFmtId="0" fontId="18" fillId="0" borderId="64" xfId="0" applyFont="1" applyFill="1" applyBorder="1"/>
    <xf numFmtId="0" fontId="21" fillId="0" borderId="75" xfId="3" applyNumberFormat="1" applyFont="1" applyBorder="1" applyAlignment="1">
      <alignment horizontal="right"/>
    </xf>
    <xf numFmtId="0" fontId="22" fillId="0" borderId="73" xfId="3" applyNumberFormat="1" applyFont="1" applyBorder="1"/>
    <xf numFmtId="0" fontId="37" fillId="0" borderId="1" xfId="4" applyFont="1" applyBorder="1" applyAlignment="1">
      <alignment horizontal="centerContinuous"/>
    </xf>
    <xf numFmtId="0" fontId="37" fillId="0" borderId="2" xfId="4" applyFont="1" applyBorder="1" applyAlignment="1">
      <alignment horizontal="centerContinuous"/>
    </xf>
    <xf numFmtId="0" fontId="37" fillId="0" borderId="33" xfId="4" applyFont="1" applyBorder="1" applyAlignment="1">
      <alignment horizontal="centerContinuous"/>
    </xf>
    <xf numFmtId="0" fontId="38" fillId="0" borderId="77" xfId="4" applyFont="1" applyBorder="1" applyAlignment="1">
      <alignment horizontal="centerContinuous"/>
    </xf>
    <xf numFmtId="0" fontId="38" fillId="0" borderId="78" xfId="4" applyFont="1" applyBorder="1" applyAlignment="1">
      <alignment horizontal="centerContinuous"/>
    </xf>
    <xf numFmtId="0" fontId="38" fillId="0" borderId="79" xfId="4" applyFont="1" applyBorder="1" applyAlignment="1">
      <alignment horizontal="centerContinuous"/>
    </xf>
    <xf numFmtId="0" fontId="39" fillId="0" borderId="80" xfId="4" applyFont="1" applyBorder="1"/>
    <xf numFmtId="0" fontId="40" fillId="0" borderId="87" xfId="4" applyFont="1" applyBorder="1"/>
    <xf numFmtId="0" fontId="40" fillId="0" borderId="90" xfId="4" applyFont="1" applyBorder="1"/>
    <xf numFmtId="0" fontId="42" fillId="0" borderId="0" xfId="5" applyFont="1" applyFill="1"/>
    <xf numFmtId="0" fontId="43" fillId="0" borderId="0" xfId="5" applyFont="1"/>
    <xf numFmtId="0" fontId="1" fillId="0" borderId="0" xfId="0" applyFont="1"/>
    <xf numFmtId="0" fontId="44" fillId="0" borderId="0" xfId="5" applyFont="1"/>
    <xf numFmtId="0" fontId="45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4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5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6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97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0" fillId="0" borderId="27" xfId="0" applyNumberFormat="1" applyFont="1" applyBorder="1" applyAlignment="1"/>
    <xf numFmtId="0" fontId="40" fillId="0" borderId="98" xfId="0" applyFont="1" applyBorder="1" applyAlignment="1"/>
    <xf numFmtId="0" fontId="46" fillId="0" borderId="15" xfId="0" applyFont="1" applyBorder="1" applyAlignment="1">
      <alignment horizontal="center"/>
    </xf>
    <xf numFmtId="0" fontId="46" fillId="3" borderId="15" xfId="0" applyFont="1" applyFill="1" applyBorder="1" applyAlignment="1">
      <alignment horizontal="center"/>
    </xf>
    <xf numFmtId="0" fontId="46" fillId="3" borderId="16" xfId="0" applyFont="1" applyFill="1" applyBorder="1" applyAlignment="1">
      <alignment horizontal="center"/>
    </xf>
    <xf numFmtId="49" fontId="40" fillId="0" borderId="99" xfId="0" applyNumberFormat="1" applyFont="1" applyBorder="1"/>
    <xf numFmtId="0" fontId="40" fillId="0" borderId="100" xfId="0" applyFont="1" applyBorder="1"/>
    <xf numFmtId="166" fontId="40" fillId="0" borderId="34" xfId="0" applyNumberFormat="1" applyFont="1" applyBorder="1"/>
    <xf numFmtId="166" fontId="40" fillId="3" borderId="34" xfId="0" applyNumberFormat="1" applyFont="1" applyFill="1" applyBorder="1"/>
    <xf numFmtId="166" fontId="40" fillId="3" borderId="100" xfId="0" applyNumberFormat="1" applyFont="1" applyFill="1" applyBorder="1"/>
    <xf numFmtId="166" fontId="47" fillId="0" borderId="34" xfId="0" applyNumberFormat="1" applyFont="1" applyBorder="1"/>
    <xf numFmtId="166" fontId="47" fillId="3" borderId="76" xfId="0" applyNumberFormat="1" applyFont="1" applyFill="1" applyBorder="1"/>
    <xf numFmtId="49" fontId="40" fillId="0" borderId="101" xfId="0" applyNumberFormat="1" applyFont="1" applyBorder="1"/>
    <xf numFmtId="0" fontId="40" fillId="0" borderId="102" xfId="0" applyFont="1" applyBorder="1"/>
    <xf numFmtId="166" fontId="40" fillId="0" borderId="103" xfId="0" applyNumberFormat="1" applyFont="1" applyBorder="1"/>
    <xf numFmtId="166" fontId="40" fillId="3" borderId="103" xfId="0" applyNumberFormat="1" applyFont="1" applyFill="1" applyBorder="1"/>
    <xf numFmtId="166" fontId="40" fillId="3" borderId="102" xfId="0" applyNumberFormat="1" applyFont="1" applyFill="1" applyBorder="1"/>
    <xf numFmtId="166" fontId="47" fillId="0" borderId="103" xfId="0" applyNumberFormat="1" applyFont="1" applyBorder="1"/>
    <xf numFmtId="166" fontId="47" fillId="3" borderId="104" xfId="0" applyNumberFormat="1" applyFont="1" applyFill="1" applyBorder="1"/>
    <xf numFmtId="0" fontId="28" fillId="0" borderId="81" xfId="4" applyFont="1" applyBorder="1" applyAlignment="1">
      <alignment horizontal="center" vertical="center"/>
    </xf>
    <xf numFmtId="0" fontId="28" fillId="3" borderId="82" xfId="4" applyFont="1" applyFill="1" applyBorder="1" applyAlignment="1">
      <alignment horizontal="center" vertical="center" wrapText="1"/>
    </xf>
    <xf numFmtId="0" fontId="28" fillId="0" borderId="83" xfId="4" applyFont="1" applyBorder="1" applyAlignment="1">
      <alignment horizontal="center" vertical="center" wrapText="1"/>
    </xf>
    <xf numFmtId="0" fontId="48" fillId="0" borderId="80" xfId="4" applyFont="1" applyBorder="1"/>
    <xf numFmtId="0" fontId="28" fillId="0" borderId="84" xfId="4" applyFont="1" applyBorder="1" applyAlignment="1">
      <alignment vertical="center"/>
    </xf>
    <xf numFmtId="3" fontId="38" fillId="3" borderId="85" xfId="4" applyNumberFormat="1" applyFont="1" applyFill="1" applyBorder="1" applyAlignment="1">
      <alignment vertical="center"/>
    </xf>
    <xf numFmtId="3" fontId="38" fillId="0" borderId="86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39" fillId="3" borderId="88" xfId="4" applyNumberFormat="1" applyFont="1" applyFill="1" applyBorder="1"/>
    <xf numFmtId="3" fontId="39" fillId="0" borderId="89" xfId="4" applyNumberFormat="1" applyFont="1" applyBorder="1"/>
    <xf numFmtId="0" fontId="48" fillId="0" borderId="0" xfId="4" applyFont="1" applyBorder="1"/>
    <xf numFmtId="3" fontId="39" fillId="3" borderId="91" xfId="4" applyNumberFormat="1" applyFont="1" applyFill="1" applyBorder="1"/>
    <xf numFmtId="3" fontId="39" fillId="0" borderId="92" xfId="4" applyNumberFormat="1" applyFont="1" applyBorder="1"/>
    <xf numFmtId="3" fontId="39" fillId="0" borderId="93" xfId="4" applyNumberFormat="1" applyFont="1" applyBorder="1"/>
    <xf numFmtId="2" fontId="38" fillId="0" borderId="0" xfId="0" applyNumberFormat="1" applyFont="1"/>
    <xf numFmtId="2" fontId="38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06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49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0" fillId="0" borderId="30" xfId="2" applyNumberFormat="1" applyFont="1" applyBorder="1" applyAlignment="1">
      <alignment horizontal="centerContinuous"/>
    </xf>
    <xf numFmtId="2" fontId="50" fillId="0" borderId="31" xfId="2" applyNumberFormat="1" applyFont="1" applyBorder="1" applyAlignment="1">
      <alignment horizontal="centerContinuous"/>
    </xf>
    <xf numFmtId="2" fontId="50" fillId="0" borderId="13" xfId="2" applyNumberFormat="1" applyFont="1" applyBorder="1" applyAlignment="1">
      <alignment horizontal="centerContinuous"/>
    </xf>
    <xf numFmtId="14" fontId="49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0" fillId="0" borderId="17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5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0" fillId="0" borderId="74" xfId="2" applyNumberFormat="1" applyFont="1" applyBorder="1" applyAlignment="1">
      <alignment horizontal="center"/>
    </xf>
    <xf numFmtId="2" fontId="50" fillId="0" borderId="38" xfId="2" applyNumberFormat="1" applyFont="1" applyBorder="1" applyAlignment="1">
      <alignment horizontal="center"/>
    </xf>
    <xf numFmtId="2" fontId="50" fillId="0" borderId="39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66" xfId="2" applyNumberFormat="1" applyFont="1" applyBorder="1"/>
    <xf numFmtId="2" fontId="23" fillId="0" borderId="67" xfId="2" applyNumberFormat="1" applyFont="1" applyBorder="1"/>
    <xf numFmtId="2" fontId="28" fillId="0" borderId="64" xfId="0" applyNumberFormat="1" applyFont="1" applyBorder="1" applyAlignment="1">
      <alignment horizontal="left"/>
    </xf>
    <xf numFmtId="2" fontId="28" fillId="0" borderId="62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8" fillId="0" borderId="68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69" xfId="2" applyNumberFormat="1" applyFont="1" applyBorder="1" applyAlignment="1">
      <alignment horizontal="centerContinuous"/>
    </xf>
    <xf numFmtId="2" fontId="50" fillId="0" borderId="71" xfId="2" applyNumberFormat="1" applyFont="1" applyBorder="1" applyAlignment="1">
      <alignment horizontal="center"/>
    </xf>
    <xf numFmtId="2" fontId="50" fillId="0" borderId="70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2" fillId="0" borderId="23" xfId="0" applyFont="1" applyBorder="1"/>
    <xf numFmtId="2" fontId="51" fillId="0" borderId="50" xfId="0" applyNumberFormat="1" applyFont="1" applyBorder="1" applyAlignment="1">
      <alignment horizontal="left"/>
    </xf>
    <xf numFmtId="0" fontId="18" fillId="0" borderId="0" xfId="0" applyFont="1"/>
    <xf numFmtId="2" fontId="51" fillId="0" borderId="107" xfId="0" applyNumberFormat="1" applyFont="1" applyBorder="1" applyAlignment="1">
      <alignment horizontal="center"/>
    </xf>
    <xf numFmtId="2" fontId="28" fillId="0" borderId="108" xfId="0" applyNumberFormat="1" applyFont="1" applyBorder="1" applyAlignment="1">
      <alignment horizontal="left"/>
    </xf>
    <xf numFmtId="2" fontId="28" fillId="0" borderId="108" xfId="0" applyNumberFormat="1" applyFont="1" applyBorder="1"/>
    <xf numFmtId="2" fontId="23" fillId="0" borderId="34" xfId="2" applyNumberFormat="1" applyFont="1" applyBorder="1"/>
    <xf numFmtId="0" fontId="53" fillId="0" borderId="0" xfId="0" applyFont="1"/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8" fillId="0" borderId="109" xfId="4" applyFont="1" applyBorder="1"/>
    <xf numFmtId="0" fontId="1" fillId="0" borderId="0" xfId="4"/>
    <xf numFmtId="164" fontId="27" fillId="0" borderId="52" xfId="3" applyNumberFormat="1" applyFont="1" applyBorder="1" applyAlignment="1">
      <alignment horizontal="right" vertical="top"/>
    </xf>
    <xf numFmtId="164" fontId="27" fillId="0" borderId="110" xfId="3" applyNumberFormat="1" applyFont="1" applyBorder="1" applyAlignment="1">
      <alignment horizontal="right" vertical="top"/>
    </xf>
    <xf numFmtId="164" fontId="27" fillId="0" borderId="111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2" fontId="23" fillId="0" borderId="113" xfId="2" applyNumberFormat="1" applyFont="1" applyBorder="1"/>
    <xf numFmtId="2" fontId="23" fillId="0" borderId="114" xfId="2" applyNumberFormat="1" applyFont="1" applyBorder="1"/>
    <xf numFmtId="2" fontId="23" fillId="0" borderId="99" xfId="2" applyNumberFormat="1" applyFont="1" applyBorder="1"/>
    <xf numFmtId="0" fontId="18" fillId="0" borderId="51" xfId="0" applyFont="1" applyFill="1" applyBorder="1"/>
    <xf numFmtId="14" fontId="35" fillId="4" borderId="29" xfId="0" applyNumberFormat="1" applyFont="1" applyFill="1" applyBorder="1" applyAlignment="1">
      <alignment horizontal="center"/>
    </xf>
    <xf numFmtId="14" fontId="35" fillId="2" borderId="16" xfId="0" applyNumberFormat="1" applyFont="1" applyFill="1" applyBorder="1" applyAlignment="1">
      <alignment horizontal="center"/>
    </xf>
    <xf numFmtId="0" fontId="35" fillId="0" borderId="118" xfId="0" applyFont="1" applyBorder="1"/>
    <xf numFmtId="2" fontId="35" fillId="4" borderId="115" xfId="0" applyNumberFormat="1" applyFont="1" applyFill="1" applyBorder="1" applyAlignment="1">
      <alignment horizontal="center"/>
    </xf>
    <xf numFmtId="2" fontId="35" fillId="2" borderId="18" xfId="0" applyNumberFormat="1" applyFont="1" applyFill="1" applyBorder="1" applyAlignment="1">
      <alignment horizontal="center"/>
    </xf>
    <xf numFmtId="2" fontId="35" fillId="4" borderId="55" xfId="0" applyNumberFormat="1" applyFont="1" applyFill="1" applyBorder="1" applyAlignment="1">
      <alignment horizontal="center"/>
    </xf>
    <xf numFmtId="2" fontId="35" fillId="2" borderId="14" xfId="0" applyNumberFormat="1" applyFont="1" applyFill="1" applyBorder="1" applyAlignment="1">
      <alignment horizontal="center"/>
    </xf>
    <xf numFmtId="2" fontId="35" fillId="4" borderId="55" xfId="0" quotePrefix="1" applyNumberFormat="1" applyFont="1" applyFill="1" applyBorder="1" applyAlignment="1">
      <alignment horizontal="center"/>
    </xf>
    <xf numFmtId="2" fontId="35" fillId="2" borderId="14" xfId="0" quotePrefix="1" applyNumberFormat="1" applyFont="1" applyFill="1" applyBorder="1" applyAlignment="1">
      <alignment horizontal="center"/>
    </xf>
    <xf numFmtId="0" fontId="35" fillId="0" borderId="119" xfId="0" applyFont="1" applyBorder="1"/>
    <xf numFmtId="2" fontId="35" fillId="4" borderId="57" xfId="0" applyNumberFormat="1" applyFont="1" applyFill="1" applyBorder="1" applyAlignment="1">
      <alignment horizontal="center"/>
    </xf>
    <xf numFmtId="2" fontId="35" fillId="2" borderId="16" xfId="0" applyNumberFormat="1" applyFont="1" applyFill="1" applyBorder="1" applyAlignment="1">
      <alignment horizontal="center"/>
    </xf>
    <xf numFmtId="2" fontId="28" fillId="0" borderId="52" xfId="0" applyNumberFormat="1" applyFont="1" applyBorder="1" applyAlignment="1">
      <alignment horizontal="left"/>
    </xf>
    <xf numFmtId="2" fontId="28" fillId="0" borderId="120" xfId="0" applyNumberFormat="1" applyFont="1" applyBorder="1" applyAlignment="1">
      <alignment horizontal="left"/>
    </xf>
    <xf numFmtId="2" fontId="28" fillId="0" borderId="121" xfId="0" applyNumberFormat="1" applyFont="1" applyBorder="1" applyAlignment="1">
      <alignment horizontal="left"/>
    </xf>
    <xf numFmtId="2" fontId="28" fillId="0" borderId="27" xfId="0" applyNumberFormat="1" applyFont="1" applyBorder="1" applyAlignment="1">
      <alignment horizontal="left"/>
    </xf>
    <xf numFmtId="2" fontId="28" fillId="0" borderId="122" xfId="0" applyNumberFormat="1" applyFont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54" fillId="0" borderId="0" xfId="0" applyFont="1" applyFill="1" applyBorder="1" applyAlignment="1"/>
    <xf numFmtId="0" fontId="56" fillId="0" borderId="118" xfId="0" applyFont="1" applyBorder="1"/>
    <xf numFmtId="2" fontId="57" fillId="4" borderId="55" xfId="0" applyNumberFormat="1" applyFont="1" applyFill="1" applyBorder="1" applyAlignment="1"/>
    <xf numFmtId="2" fontId="56" fillId="2" borderId="14" xfId="0" applyNumberFormat="1" applyFont="1" applyFill="1" applyBorder="1" applyAlignment="1"/>
    <xf numFmtId="164" fontId="58" fillId="0" borderId="14" xfId="0" applyNumberFormat="1" applyFont="1" applyBorder="1" applyAlignment="1">
      <alignment horizontal="right"/>
    </xf>
    <xf numFmtId="0" fontId="56" fillId="0" borderId="119" xfId="0" applyFont="1" applyBorder="1"/>
    <xf numFmtId="2" fontId="57" fillId="4" borderId="57" xfId="0" applyNumberFormat="1" applyFont="1" applyFill="1" applyBorder="1" applyAlignment="1"/>
    <xf numFmtId="2" fontId="56" fillId="2" borderId="16" xfId="0" applyNumberFormat="1" applyFont="1" applyFill="1" applyBorder="1" applyAlignment="1"/>
    <xf numFmtId="164" fontId="58" fillId="0" borderId="16" xfId="0" applyNumberFormat="1" applyFont="1" applyBorder="1" applyAlignment="1"/>
    <xf numFmtId="2" fontId="57" fillId="4" borderId="55" xfId="0" quotePrefix="1" applyNumberFormat="1" applyFont="1" applyFill="1" applyBorder="1" applyAlignment="1"/>
    <xf numFmtId="0" fontId="56" fillId="0" borderId="116" xfId="0" applyFont="1" applyBorder="1"/>
    <xf numFmtId="2" fontId="57" fillId="4" borderId="5" xfId="0" applyNumberFormat="1" applyFont="1" applyFill="1" applyBorder="1" applyAlignment="1"/>
    <xf numFmtId="2" fontId="56" fillId="2" borderId="117" xfId="0" applyNumberFormat="1" applyFont="1" applyFill="1" applyBorder="1" applyAlignment="1"/>
    <xf numFmtId="164" fontId="58" fillId="0" borderId="117" xfId="0" applyNumberFormat="1" applyFont="1" applyBorder="1" applyAlignment="1"/>
    <xf numFmtId="164" fontId="58" fillId="0" borderId="14" xfId="0" applyNumberFormat="1" applyFont="1" applyBorder="1" applyAlignment="1"/>
    <xf numFmtId="164" fontId="58" fillId="0" borderId="16" xfId="0" applyNumberFormat="1" applyFont="1" applyBorder="1" applyAlignment="1">
      <alignment horizontal="right"/>
    </xf>
    <xf numFmtId="0" fontId="55" fillId="6" borderId="0" xfId="0" applyFont="1" applyFill="1" applyBorder="1" applyAlignment="1"/>
    <xf numFmtId="0" fontId="0" fillId="6" borderId="0" xfId="0" applyFill="1" applyBorder="1"/>
    <xf numFmtId="0" fontId="55" fillId="7" borderId="0" xfId="0" applyFont="1" applyFill="1" applyBorder="1" applyAlignment="1"/>
    <xf numFmtId="0" fontId="0" fillId="7" borderId="0" xfId="0" applyFill="1"/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4" borderId="105" xfId="0" applyNumberFormat="1" applyFont="1" applyFill="1" applyBorder="1" applyAlignment="1">
      <alignment horizontal="center"/>
    </xf>
    <xf numFmtId="14" fontId="57" fillId="2" borderId="123" xfId="0" applyNumberFormat="1" applyFont="1" applyFill="1" applyBorder="1" applyAlignment="1">
      <alignment horizontal="center"/>
    </xf>
    <xf numFmtId="0" fontId="57" fillId="0" borderId="28" xfId="0" applyFont="1" applyBorder="1" applyAlignment="1">
      <alignment horizontal="center" vertical="center"/>
    </xf>
    <xf numFmtId="2" fontId="50" fillId="0" borderId="32" xfId="2" applyNumberFormat="1" applyFont="1" applyBorder="1" applyAlignment="1">
      <alignment horizontal="centerContinuous"/>
    </xf>
    <xf numFmtId="14" fontId="50" fillId="0" borderId="18" xfId="2" applyNumberFormat="1" applyFont="1" applyBorder="1" applyAlignment="1">
      <alignment horizontal="centerContinuous"/>
    </xf>
    <xf numFmtId="2" fontId="50" fillId="0" borderId="125" xfId="2" applyNumberFormat="1" applyFont="1" applyBorder="1" applyAlignment="1">
      <alignment horizontal="center"/>
    </xf>
    <xf numFmtId="2" fontId="23" fillId="0" borderId="33" xfId="2" applyNumberFormat="1" applyFont="1" applyBorder="1"/>
    <xf numFmtId="2" fontId="23" fillId="0" borderId="43" xfId="2" applyNumberFormat="1" applyFont="1" applyBorder="1"/>
    <xf numFmtId="2" fontId="28" fillId="0" borderId="33" xfId="0" applyNumberFormat="1" applyFont="1" applyBorder="1"/>
    <xf numFmtId="2" fontId="23" fillId="0" borderId="46" xfId="2" applyNumberFormat="1" applyFont="1" applyBorder="1"/>
    <xf numFmtId="2" fontId="50" fillId="0" borderId="126" xfId="2" applyNumberFormat="1" applyFont="1" applyBorder="1" applyAlignment="1">
      <alignment horizontal="center"/>
    </xf>
    <xf numFmtId="2" fontId="23" fillId="0" borderId="127" xfId="2" applyNumberFormat="1" applyFont="1" applyBorder="1"/>
    <xf numFmtId="2" fontId="23" fillId="0" borderId="76" xfId="2" applyNumberFormat="1" applyFont="1" applyBorder="1"/>
    <xf numFmtId="2" fontId="28" fillId="0" borderId="128" xfId="0" applyNumberFormat="1" applyFont="1" applyBorder="1" applyAlignment="1">
      <alignment horizontal="left"/>
    </xf>
    <xf numFmtId="2" fontId="28" fillId="0" borderId="129" xfId="0" applyNumberFormat="1" applyFont="1" applyBorder="1" applyAlignment="1">
      <alignment horizontal="left"/>
    </xf>
    <xf numFmtId="2" fontId="28" fillId="0" borderId="130" xfId="0" applyNumberFormat="1" applyFont="1" applyBorder="1"/>
    <xf numFmtId="2" fontId="23" fillId="0" borderId="131" xfId="2" applyNumberFormat="1" applyFont="1" applyBorder="1"/>
    <xf numFmtId="2" fontId="23" fillId="0" borderId="132" xfId="2" applyNumberFormat="1" applyFont="1" applyBorder="1"/>
    <xf numFmtId="2" fontId="23" fillId="0" borderId="133" xfId="2" applyNumberFormat="1" applyFont="1" applyBorder="1"/>
    <xf numFmtId="2" fontId="23" fillId="0" borderId="134" xfId="2" applyNumberFormat="1" applyFont="1" applyBorder="1"/>
    <xf numFmtId="2" fontId="23" fillId="0" borderId="130" xfId="2" applyNumberFormat="1" applyFont="1" applyBorder="1"/>
    <xf numFmtId="2" fontId="28" fillId="0" borderId="75" xfId="0" applyNumberFormat="1" applyFont="1" applyBorder="1" applyAlignment="1">
      <alignment horizontal="left"/>
    </xf>
    <xf numFmtId="2" fontId="28" fillId="0" borderId="135" xfId="0" applyNumberFormat="1" applyFont="1" applyBorder="1" applyAlignment="1">
      <alignment horizontal="left"/>
    </xf>
    <xf numFmtId="0" fontId="34" fillId="0" borderId="0" xfId="0" applyFont="1" applyFill="1" applyBorder="1" applyAlignment="1"/>
    <xf numFmtId="2" fontId="35" fillId="4" borderId="136" xfId="0" applyNumberFormat="1" applyFont="1" applyFill="1" applyBorder="1" applyAlignment="1">
      <alignment horizontal="center"/>
    </xf>
    <xf numFmtId="2" fontId="35" fillId="4" borderId="25" xfId="0" applyNumberFormat="1" applyFont="1" applyFill="1" applyBorder="1" applyAlignment="1">
      <alignment horizontal="center"/>
    </xf>
    <xf numFmtId="2" fontId="35" fillId="4" borderId="25" xfId="0" quotePrefix="1" applyNumberFormat="1" applyFont="1" applyFill="1" applyBorder="1" applyAlignment="1">
      <alignment horizontal="center"/>
    </xf>
    <xf numFmtId="2" fontId="35" fillId="4" borderId="29" xfId="0" applyNumberFormat="1" applyFont="1" applyFill="1" applyBorder="1" applyAlignment="1">
      <alignment horizontal="center"/>
    </xf>
    <xf numFmtId="164" fontId="36" fillId="0" borderId="16" xfId="0" quotePrefix="1" applyNumberFormat="1" applyFont="1" applyBorder="1" applyAlignment="1">
      <alignment horizontal="center"/>
    </xf>
    <xf numFmtId="2" fontId="56" fillId="2" borderId="14" xfId="0" applyNumberFormat="1" applyFont="1" applyFill="1" applyBorder="1" applyAlignment="1">
      <alignment horizontal="right"/>
    </xf>
    <xf numFmtId="2" fontId="56" fillId="2" borderId="16" xfId="0" applyNumberFormat="1" applyFont="1" applyFill="1" applyBorder="1" applyAlignment="1">
      <alignment horizontal="right"/>
    </xf>
    <xf numFmtId="2" fontId="57" fillId="4" borderId="57" xfId="0" applyNumberFormat="1" applyFont="1" applyFill="1" applyBorder="1" applyAlignment="1">
      <alignment horizontal="right"/>
    </xf>
    <xf numFmtId="2" fontId="59" fillId="2" borderId="16" xfId="0" applyNumberFormat="1" applyFont="1" applyFill="1" applyBorder="1" applyAlignment="1">
      <alignment horizontal="right"/>
    </xf>
    <xf numFmtId="0" fontId="55" fillId="0" borderId="137" xfId="0" applyFont="1" applyBorder="1" applyAlignment="1">
      <alignment horizontal="left"/>
    </xf>
    <xf numFmtId="0" fontId="55" fillId="0" borderId="138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164" fontId="36" fillId="0" borderId="119" xfId="0" quotePrefix="1" applyNumberFormat="1" applyFont="1" applyBorder="1" applyAlignment="1">
      <alignment horizontal="center"/>
    </xf>
    <xf numFmtId="0" fontId="18" fillId="0" borderId="64" xfId="0" applyNumberFormat="1" applyFont="1" applyBorder="1"/>
    <xf numFmtId="0" fontId="55" fillId="0" borderId="19" xfId="0" applyFont="1" applyBorder="1" applyAlignment="1">
      <alignment horizontal="left"/>
    </xf>
    <xf numFmtId="0" fontId="55" fillId="0" borderId="21" xfId="0" applyFont="1" applyBorder="1" applyAlignment="1">
      <alignment horizontal="left"/>
    </xf>
    <xf numFmtId="0" fontId="55" fillId="0" borderId="22" xfId="0" applyFont="1" applyBorder="1" applyAlignment="1">
      <alignment horizontal="left"/>
    </xf>
    <xf numFmtId="0" fontId="35" fillId="0" borderId="11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55" fillId="0" borderId="19" xfId="0" applyFont="1" applyBorder="1" applyAlignment="1">
      <alignment horizontal="left"/>
    </xf>
    <xf numFmtId="0" fontId="55" fillId="0" borderId="21" xfId="0" applyFont="1" applyBorder="1" applyAlignment="1">
      <alignment horizontal="left"/>
    </xf>
    <xf numFmtId="0" fontId="55" fillId="0" borderId="22" xfId="0" applyFont="1" applyBorder="1" applyAlignment="1">
      <alignment horizontal="left"/>
    </xf>
    <xf numFmtId="0" fontId="57" fillId="0" borderId="21" xfId="0" applyFont="1" applyBorder="1" applyAlignment="1">
      <alignment horizontal="center"/>
    </xf>
    <xf numFmtId="0" fontId="57" fillId="0" borderId="115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24" xfId="0" applyFont="1" applyBorder="1" applyAlignment="1">
      <alignment horizontal="center" vertical="center" wrapText="1"/>
    </xf>
    <xf numFmtId="0" fontId="55" fillId="0" borderId="19" xfId="0" applyFont="1" applyBorder="1" applyAlignment="1">
      <alignment horizontal="center"/>
    </xf>
    <xf numFmtId="0" fontId="55" fillId="0" borderId="21" xfId="0" applyFont="1" applyBorder="1" applyAlignment="1">
      <alignment horizontal="center"/>
    </xf>
    <xf numFmtId="0" fontId="55" fillId="0" borderId="22" xfId="0" applyFont="1" applyBorder="1" applyAlignment="1">
      <alignment horizontal="center"/>
    </xf>
    <xf numFmtId="0" fontId="57" fillId="0" borderId="19" xfId="0" applyFont="1" applyBorder="1" applyAlignment="1">
      <alignment horizontal="center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L23" sqref="L23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257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5" t="s">
        <v>308</v>
      </c>
      <c r="C11" s="106"/>
      <c r="I11" s="108" t="s">
        <v>309</v>
      </c>
      <c r="J11" s="106"/>
    </row>
    <row r="12" spans="1:10" ht="22.5" customHeight="1" x14ac:dyDescent="0.2"/>
    <row r="13" spans="1:10" ht="15.75" x14ac:dyDescent="0.25">
      <c r="C13" s="107" t="s">
        <v>312</v>
      </c>
      <c r="D13" s="105"/>
      <c r="E13" s="105"/>
      <c r="F13" s="105"/>
      <c r="G13" s="105"/>
      <c r="H13" s="106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2"/>
  <sheetViews>
    <sheetView showGridLines="0" zoomScale="90" zoomScaleNormal="90" workbookViewId="0">
      <selection activeCell="A2" sqref="A2:N52"/>
    </sheetView>
  </sheetViews>
  <sheetFormatPr defaultRowHeight="20.25" x14ac:dyDescent="0.3"/>
  <cols>
    <col min="1" max="1" width="24.85546875" style="203" customWidth="1"/>
    <col min="2" max="2" width="10.140625" style="203" customWidth="1"/>
    <col min="3" max="5" width="10.140625" style="203" bestFit="1" customWidth="1"/>
    <col min="6" max="6" width="11.42578125" style="203" customWidth="1"/>
    <col min="7" max="7" width="10.140625" style="203" customWidth="1"/>
    <col min="8" max="8" width="10.5703125" style="203" customWidth="1"/>
    <col min="9" max="9" width="12.140625" style="203" customWidth="1"/>
    <col min="10" max="10" width="11.140625" style="203" customWidth="1"/>
    <col min="11" max="11" width="11.7109375" style="203" customWidth="1"/>
    <col min="12" max="12" width="10.28515625" style="203" customWidth="1"/>
    <col min="13" max="13" width="10.7109375" style="203" customWidth="1"/>
    <col min="14" max="14" width="10" style="203" customWidth="1"/>
    <col min="15" max="21" width="9.140625" style="203"/>
    <col min="22" max="22" width="10.7109375" style="203" bestFit="1" customWidth="1"/>
    <col min="23" max="16384" width="9.140625" style="203"/>
  </cols>
  <sheetData>
    <row r="1" spans="1:14" customFormat="1" ht="45" customHeight="1" thickBot="1" x14ac:dyDescent="0.5">
      <c r="A1" s="208" t="s">
        <v>234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44497</v>
      </c>
      <c r="D3" s="72"/>
      <c r="E3" s="210">
        <v>44490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20" t="s">
        <v>20</v>
      </c>
      <c r="B7" s="55" t="s">
        <v>19</v>
      </c>
      <c r="C7" s="82">
        <v>15.333333333333334</v>
      </c>
      <c r="D7" s="83">
        <v>18.723333333333333</v>
      </c>
      <c r="E7" s="84">
        <v>15.333333333333334</v>
      </c>
      <c r="F7" s="85">
        <v>18.723333333333333</v>
      </c>
      <c r="G7" s="56">
        <v>0</v>
      </c>
      <c r="H7" s="57">
        <v>0</v>
      </c>
      <c r="I7" s="58">
        <v>0</v>
      </c>
      <c r="J7" s="57">
        <v>0</v>
      </c>
      <c r="K7" s="58">
        <v>53.333333333333343</v>
      </c>
      <c r="L7" s="57">
        <v>10.13725490196078</v>
      </c>
      <c r="M7" s="58">
        <v>-5.154639175257735</v>
      </c>
      <c r="N7" s="59">
        <v>1.207207207207204</v>
      </c>
    </row>
    <row r="8" spans="1:14" x14ac:dyDescent="0.3">
      <c r="A8" s="87" t="s">
        <v>124</v>
      </c>
      <c r="B8" s="55" t="s">
        <v>19</v>
      </c>
      <c r="C8" s="82">
        <v>0.98333333333333328</v>
      </c>
      <c r="D8" s="83">
        <v>1.2416666666666667</v>
      </c>
      <c r="E8" s="84">
        <v>1.0083333333333333</v>
      </c>
      <c r="F8" s="85">
        <v>1.2666666666666666</v>
      </c>
      <c r="G8" s="56">
        <v>2.5423728813559343</v>
      </c>
      <c r="H8" s="57">
        <v>2.0134228187919394</v>
      </c>
      <c r="I8" s="58">
        <v>1.7241379310344764</v>
      </c>
      <c r="J8" s="57">
        <v>1.3605442176870699</v>
      </c>
      <c r="K8" s="58">
        <v>2.736318407960201</v>
      </c>
      <c r="L8" s="57">
        <v>-3.4259259259259309</v>
      </c>
      <c r="M8" s="58">
        <v>3.015873015873006</v>
      </c>
      <c r="N8" s="59">
        <v>-14.635416666666654</v>
      </c>
    </row>
    <row r="9" spans="1:14" x14ac:dyDescent="0.3">
      <c r="A9" s="87" t="s">
        <v>21</v>
      </c>
      <c r="B9" s="55" t="s">
        <v>19</v>
      </c>
      <c r="C9" s="82">
        <v>1.1858333333333333</v>
      </c>
      <c r="D9" s="83">
        <v>1.4544444444444444</v>
      </c>
      <c r="E9" s="84">
        <v>1.2858333333333334</v>
      </c>
      <c r="F9" s="85">
        <v>1.5544444444444443</v>
      </c>
      <c r="G9" s="56">
        <v>8.4328882642305061</v>
      </c>
      <c r="H9" s="57">
        <v>6.8754774637127491</v>
      </c>
      <c r="I9" s="58">
        <v>1.4255167498218053</v>
      </c>
      <c r="J9" s="57">
        <v>-1.6898235073225922</v>
      </c>
      <c r="K9" s="58">
        <v>-2.343137254901956</v>
      </c>
      <c r="L9" s="57">
        <v>-3.9517819706499071</v>
      </c>
      <c r="M9" s="58">
        <v>3.1159420289855118</v>
      </c>
      <c r="N9" s="59">
        <v>-4.3338449170503539</v>
      </c>
    </row>
    <row r="10" spans="1:14" x14ac:dyDescent="0.3">
      <c r="A10" s="87" t="s">
        <v>36</v>
      </c>
      <c r="B10" s="55" t="s">
        <v>32</v>
      </c>
      <c r="C10" s="82">
        <v>3.4166666666666665</v>
      </c>
      <c r="D10" s="83">
        <v>4.2749999999999995</v>
      </c>
      <c r="E10" s="84">
        <v>3.125</v>
      </c>
      <c r="F10" s="85">
        <v>4.1083333333333334</v>
      </c>
      <c r="G10" s="56">
        <v>-8.5365853658536555</v>
      </c>
      <c r="H10" s="57">
        <v>-3.8986354775828325</v>
      </c>
      <c r="I10" s="58">
        <v>4.9935979513444337</v>
      </c>
      <c r="J10" s="57">
        <v>1.9880715705765339</v>
      </c>
      <c r="K10" s="58">
        <v>2.6466380543633665</v>
      </c>
      <c r="L10" s="57">
        <v>-1.2376237623762436</v>
      </c>
      <c r="M10" s="58">
        <v>-7.2016460905349797</v>
      </c>
      <c r="N10" s="59">
        <v>-8.7778855480116533</v>
      </c>
    </row>
    <row r="11" spans="1:14" x14ac:dyDescent="0.3">
      <c r="A11" s="87" t="s">
        <v>22</v>
      </c>
      <c r="B11" s="55" t="s">
        <v>19</v>
      </c>
      <c r="C11" s="82">
        <v>0.69333333333333336</v>
      </c>
      <c r="D11" s="83">
        <v>0.84166666666666667</v>
      </c>
      <c r="E11" s="84">
        <v>0.67200000000000004</v>
      </c>
      <c r="F11" s="85">
        <v>0.80999999999999994</v>
      </c>
      <c r="G11" s="56">
        <v>-3.0769230769230744</v>
      </c>
      <c r="H11" s="57">
        <v>-3.7623762376237697</v>
      </c>
      <c r="I11" s="58">
        <v>-0.95238095238095832</v>
      </c>
      <c r="J11" s="57">
        <v>-1.9417475728155398</v>
      </c>
      <c r="K11" s="58">
        <v>38.666666666666671</v>
      </c>
      <c r="L11" s="57">
        <v>16.09195402298851</v>
      </c>
      <c r="M11" s="58">
        <v>38.666666666666671</v>
      </c>
      <c r="N11" s="59">
        <v>20.238095238095227</v>
      </c>
    </row>
    <row r="12" spans="1:14" x14ac:dyDescent="0.3">
      <c r="A12" s="87" t="s">
        <v>23</v>
      </c>
      <c r="B12" s="55" t="s">
        <v>19</v>
      </c>
      <c r="C12" s="82">
        <v>1.0250000000000001</v>
      </c>
      <c r="D12" s="83">
        <v>1.3249999999999997</v>
      </c>
      <c r="E12" s="84">
        <v>1.1083333333333334</v>
      </c>
      <c r="F12" s="85">
        <v>1.3499999999999999</v>
      </c>
      <c r="G12" s="56">
        <v>8.130081300813</v>
      </c>
      <c r="H12" s="57">
        <v>1.8867924528301989</v>
      </c>
      <c r="I12" s="58">
        <v>0.81967213114755988</v>
      </c>
      <c r="J12" s="57">
        <v>1.9230769230769167</v>
      </c>
      <c r="K12" s="58">
        <v>2.5000000000000133</v>
      </c>
      <c r="L12" s="57">
        <v>3.0555555555555274</v>
      </c>
      <c r="M12" s="58">
        <v>-1.0964912280701637</v>
      </c>
      <c r="N12" s="59">
        <v>-2.1812080536912912</v>
      </c>
    </row>
    <row r="13" spans="1:14" x14ac:dyDescent="0.3">
      <c r="A13" s="87" t="s">
        <v>25</v>
      </c>
      <c r="B13" s="55" t="s">
        <v>19</v>
      </c>
      <c r="C13" s="82">
        <v>6.15</v>
      </c>
      <c r="D13" s="83">
        <v>7.8</v>
      </c>
      <c r="E13" s="84">
        <v>5.55</v>
      </c>
      <c r="F13" s="85">
        <v>6.6</v>
      </c>
      <c r="G13" s="56">
        <v>-9.7560975609756184</v>
      </c>
      <c r="H13" s="57">
        <v>-15.384615384615389</v>
      </c>
      <c r="I13" s="58">
        <v>11.818181818181825</v>
      </c>
      <c r="J13" s="57">
        <v>23.157894736842106</v>
      </c>
      <c r="K13" s="58">
        <v>57.021276595744695</v>
      </c>
      <c r="L13" s="57">
        <v>50.967741935483858</v>
      </c>
      <c r="M13" s="58">
        <v>84.5</v>
      </c>
      <c r="N13" s="59">
        <v>76.603773584905639</v>
      </c>
    </row>
    <row r="14" spans="1:14" x14ac:dyDescent="0.3">
      <c r="A14" s="87" t="s">
        <v>26</v>
      </c>
      <c r="B14" s="55" t="s">
        <v>19</v>
      </c>
      <c r="C14" s="82">
        <v>5.9060000000000006</v>
      </c>
      <c r="D14" s="83">
        <v>7.1599999999999993</v>
      </c>
      <c r="E14" s="84">
        <v>5.7549999999999999</v>
      </c>
      <c r="F14" s="85">
        <v>6.6099999999999994</v>
      </c>
      <c r="G14" s="56">
        <v>-2.5567219776498589</v>
      </c>
      <c r="H14" s="57">
        <v>-7.6815642458100548</v>
      </c>
      <c r="I14" s="58">
        <v>5.5585344057193904</v>
      </c>
      <c r="J14" s="57">
        <v>13.291139240506311</v>
      </c>
      <c r="K14" s="58">
        <v>7.1869328493648066</v>
      </c>
      <c r="L14" s="57">
        <v>12.578616352201241</v>
      </c>
      <c r="M14" s="58">
        <v>70.638844301765658</v>
      </c>
      <c r="N14" s="59">
        <v>66.943005181347132</v>
      </c>
    </row>
    <row r="15" spans="1:14" x14ac:dyDescent="0.3">
      <c r="A15" s="87" t="s">
        <v>37</v>
      </c>
      <c r="B15" s="55" t="s">
        <v>19</v>
      </c>
      <c r="C15" s="82">
        <v>4.8699999999999992</v>
      </c>
      <c r="D15" s="83">
        <v>5.5299999999999994</v>
      </c>
      <c r="E15" s="84">
        <v>4.66</v>
      </c>
      <c r="F15" s="85">
        <v>5.65</v>
      </c>
      <c r="G15" s="56">
        <v>-4.3121149897330415</v>
      </c>
      <c r="H15" s="57">
        <v>2.1699819168173784</v>
      </c>
      <c r="I15" s="58">
        <v>10.05649717514123</v>
      </c>
      <c r="J15" s="57">
        <v>8.9655172413792936</v>
      </c>
      <c r="K15" s="58">
        <v>8.2222222222222037</v>
      </c>
      <c r="L15" s="57">
        <v>-0.65868263473054622</v>
      </c>
      <c r="M15" s="58">
        <v>19.362745098039195</v>
      </c>
      <c r="N15" s="59">
        <v>12.170385395537519</v>
      </c>
    </row>
    <row r="16" spans="1:14" x14ac:dyDescent="0.3">
      <c r="A16" s="87" t="s">
        <v>38</v>
      </c>
      <c r="B16" s="55" t="s">
        <v>19</v>
      </c>
      <c r="C16" s="82">
        <v>3.0555555555555554</v>
      </c>
      <c r="D16" s="83">
        <v>4.0555555555555554</v>
      </c>
      <c r="E16" s="84">
        <v>3.322222222222222</v>
      </c>
      <c r="F16" s="85">
        <v>3.9888888888888889</v>
      </c>
      <c r="G16" s="56">
        <v>8.7272727272727266</v>
      </c>
      <c r="H16" s="57">
        <v>-1.6438356164383505</v>
      </c>
      <c r="I16" s="58">
        <v>3.7735849056603641</v>
      </c>
      <c r="J16" s="57">
        <v>7.3529411764705861</v>
      </c>
      <c r="K16" s="58">
        <v>-4.5138888888889008</v>
      </c>
      <c r="L16" s="57">
        <v>-8.4524705292199638</v>
      </c>
      <c r="M16" s="58">
        <v>-10.130718954248369</v>
      </c>
      <c r="N16" s="59">
        <v>0.38503850385037924</v>
      </c>
    </row>
    <row r="17" spans="1:14" x14ac:dyDescent="0.3">
      <c r="A17" s="87" t="s">
        <v>39</v>
      </c>
      <c r="B17" s="55" t="s">
        <v>19</v>
      </c>
      <c r="C17" s="82">
        <v>4.7666666666666666</v>
      </c>
      <c r="D17" s="83">
        <v>6.0333333333333332</v>
      </c>
      <c r="E17" s="84">
        <v>4.6124999999999998</v>
      </c>
      <c r="F17" s="85">
        <v>5.7874999999999996</v>
      </c>
      <c r="G17" s="56">
        <v>-3.2342657342657364</v>
      </c>
      <c r="H17" s="57">
        <v>-4.0745856353591199</v>
      </c>
      <c r="I17" s="58">
        <v>6.9658719027583009</v>
      </c>
      <c r="J17" s="57">
        <v>15.886354541816727</v>
      </c>
      <c r="K17" s="58">
        <v>6.3988095238095326</v>
      </c>
      <c r="L17" s="57">
        <v>11.111111111111114</v>
      </c>
      <c r="M17" s="58">
        <v>9.2645654250238803</v>
      </c>
      <c r="N17" s="59">
        <v>15.74740207833732</v>
      </c>
    </row>
    <row r="18" spans="1:14" x14ac:dyDescent="0.3">
      <c r="A18" s="87" t="s">
        <v>28</v>
      </c>
      <c r="B18" s="55" t="s">
        <v>19</v>
      </c>
      <c r="C18" s="82">
        <v>3.3909090909090907</v>
      </c>
      <c r="D18" s="83">
        <v>4.1909090909090914</v>
      </c>
      <c r="E18" s="84">
        <v>3.3727272727272721</v>
      </c>
      <c r="F18" s="85">
        <v>4.1181818181818182</v>
      </c>
      <c r="G18" s="56">
        <v>-0.53619302949062675</v>
      </c>
      <c r="H18" s="57">
        <v>-1.7353579175705101</v>
      </c>
      <c r="I18" s="58">
        <v>-3.8659793814432954</v>
      </c>
      <c r="J18" s="57">
        <v>-3.1512605042016673</v>
      </c>
      <c r="K18" s="58">
        <v>0.72007200720071152</v>
      </c>
      <c r="L18" s="57">
        <v>-1.3903743315507915</v>
      </c>
      <c r="M18" s="58">
        <v>-3.8039974210187024</v>
      </c>
      <c r="N18" s="59">
        <v>-7.6892270724869745</v>
      </c>
    </row>
    <row r="19" spans="1:14" x14ac:dyDescent="0.3">
      <c r="A19" s="87" t="s">
        <v>29</v>
      </c>
      <c r="B19" s="55" t="s">
        <v>19</v>
      </c>
      <c r="C19" s="82">
        <v>5.0060606060606059</v>
      </c>
      <c r="D19" s="83">
        <v>5.9466666666666663</v>
      </c>
      <c r="E19" s="84">
        <v>4.415151515151515</v>
      </c>
      <c r="F19" s="85">
        <v>5.503636363636363</v>
      </c>
      <c r="G19" s="56">
        <v>-11.803874092009684</v>
      </c>
      <c r="H19" s="57">
        <v>-7.4500611496127247</v>
      </c>
      <c r="I19" s="58">
        <v>25.273308646032127</v>
      </c>
      <c r="J19" s="57">
        <v>25.870178739416751</v>
      </c>
      <c r="K19" s="58">
        <v>38.310193260308388</v>
      </c>
      <c r="L19" s="57">
        <v>26.003531489111243</v>
      </c>
      <c r="M19" s="58">
        <v>37.541732925925608</v>
      </c>
      <c r="N19" s="59">
        <v>32.344213649851604</v>
      </c>
    </row>
    <row r="20" spans="1:14" x14ac:dyDescent="0.3">
      <c r="A20" s="87" t="s">
        <v>280</v>
      </c>
      <c r="B20" s="55" t="s">
        <v>19</v>
      </c>
      <c r="C20" s="82">
        <v>1.9444444444444444</v>
      </c>
      <c r="D20" s="83">
        <v>3.166666666666667</v>
      </c>
      <c r="E20" s="84">
        <v>2.2962962962962963</v>
      </c>
      <c r="F20" s="85">
        <v>3.6111111111111112</v>
      </c>
      <c r="G20" s="56">
        <v>18.095238095238095</v>
      </c>
      <c r="H20" s="57">
        <v>14.035087719298236</v>
      </c>
      <c r="I20" s="58">
        <v>-0.94339622641509846</v>
      </c>
      <c r="J20" s="57">
        <v>2.3952095808383191</v>
      </c>
      <c r="K20" s="58">
        <v>19.318181818181806</v>
      </c>
      <c r="L20" s="57">
        <v>10.109465550547361</v>
      </c>
      <c r="M20" s="58">
        <v>8.2474226804123578</v>
      </c>
      <c r="N20" s="59">
        <v>26.292466765140333</v>
      </c>
    </row>
    <row r="21" spans="1:14" x14ac:dyDescent="0.3">
      <c r="A21" s="298" t="s">
        <v>154</v>
      </c>
      <c r="B21" s="55" t="s">
        <v>19</v>
      </c>
      <c r="C21" s="82">
        <v>5.8496666666666668</v>
      </c>
      <c r="D21" s="83">
        <v>7.3526666666666669</v>
      </c>
      <c r="E21" s="84">
        <v>5.1596666666666673</v>
      </c>
      <c r="F21" s="85">
        <v>6.6506666666666661</v>
      </c>
      <c r="G21" s="56">
        <v>-11.79554390563564</v>
      </c>
      <c r="H21" s="57">
        <v>-9.547556442107183</v>
      </c>
      <c r="I21" s="58">
        <v>37.866289574986247</v>
      </c>
      <c r="J21" s="57">
        <v>46.564784053156153</v>
      </c>
      <c r="K21" s="58">
        <v>56.338530066815132</v>
      </c>
      <c r="L21" s="57">
        <v>45.838016528925621</v>
      </c>
      <c r="M21" s="58">
        <v>45.702029520295198</v>
      </c>
      <c r="N21" s="59">
        <v>53.298841698841713</v>
      </c>
    </row>
    <row r="22" spans="1:14" x14ac:dyDescent="0.3">
      <c r="A22" s="87" t="s">
        <v>40</v>
      </c>
      <c r="B22" s="55" t="s">
        <v>32</v>
      </c>
      <c r="C22" s="82">
        <v>1.411111111111111</v>
      </c>
      <c r="D22" s="83">
        <v>1.7666666666666666</v>
      </c>
      <c r="E22" s="84">
        <v>1.411111111111111</v>
      </c>
      <c r="F22" s="85">
        <v>1.7666666666666666</v>
      </c>
      <c r="G22" s="56">
        <v>0</v>
      </c>
      <c r="H22" s="57">
        <v>0</v>
      </c>
      <c r="I22" s="58">
        <v>3.5677879714576837</v>
      </c>
      <c r="J22" s="57">
        <v>-10.548523206751053</v>
      </c>
      <c r="K22" s="58">
        <v>48.538011695906427</v>
      </c>
      <c r="L22" s="57">
        <v>2.4154589371980588</v>
      </c>
      <c r="M22" s="58">
        <v>15.192743764172317</v>
      </c>
      <c r="N22" s="59">
        <v>3.9215686274509798</v>
      </c>
    </row>
    <row r="23" spans="1:14" x14ac:dyDescent="0.3">
      <c r="A23" s="87" t="s">
        <v>30</v>
      </c>
      <c r="B23" s="55" t="s">
        <v>237</v>
      </c>
      <c r="C23" s="82">
        <v>1.375</v>
      </c>
      <c r="D23" s="83">
        <v>1.7133333333333332</v>
      </c>
      <c r="E23" s="84">
        <v>1.4583333333333333</v>
      </c>
      <c r="F23" s="85">
        <v>1.7216666666666669</v>
      </c>
      <c r="G23" s="56">
        <v>6.0606060606060552</v>
      </c>
      <c r="H23" s="57">
        <v>0.48638132295722264</v>
      </c>
      <c r="I23" s="58">
        <v>-5.7142857142857091</v>
      </c>
      <c r="J23" s="57">
        <v>-3.0645921735030788</v>
      </c>
      <c r="K23" s="58">
        <v>4.4303797468354444</v>
      </c>
      <c r="L23" s="57">
        <v>3.8383838383838471</v>
      </c>
      <c r="M23" s="58">
        <v>-2.1035598705501615</v>
      </c>
      <c r="N23" s="59">
        <v>2.7066303360581165</v>
      </c>
    </row>
    <row r="24" spans="1:14" x14ac:dyDescent="0.3">
      <c r="A24" s="87" t="s">
        <v>31</v>
      </c>
      <c r="B24" s="55" t="s">
        <v>32</v>
      </c>
      <c r="C24" s="82">
        <v>2.1316666666666664</v>
      </c>
      <c r="D24" s="83">
        <v>2.6774999999999998</v>
      </c>
      <c r="E24" s="84">
        <v>2.14</v>
      </c>
      <c r="F24" s="85">
        <v>2.6330555555555555</v>
      </c>
      <c r="G24" s="56">
        <v>0.39093041438625875</v>
      </c>
      <c r="H24" s="57">
        <v>-1.6599232285506738</v>
      </c>
      <c r="I24" s="58">
        <v>-0.38940809968849288</v>
      </c>
      <c r="J24" s="57">
        <v>0.10385294423096859</v>
      </c>
      <c r="K24" s="58">
        <v>17.771639042357254</v>
      </c>
      <c r="L24" s="57">
        <v>0.28089887640448841</v>
      </c>
      <c r="M24" s="58">
        <v>-3.1060606060606273</v>
      </c>
      <c r="N24" s="59">
        <v>-0.64935064935066844</v>
      </c>
    </row>
    <row r="25" spans="1:14" x14ac:dyDescent="0.3">
      <c r="A25" s="87" t="s">
        <v>55</v>
      </c>
      <c r="B25" s="55" t="s">
        <v>19</v>
      </c>
      <c r="C25" s="82">
        <v>2.5</v>
      </c>
      <c r="D25" s="83">
        <v>2.9750000000000001</v>
      </c>
      <c r="E25" s="84">
        <v>2.5500000000000003</v>
      </c>
      <c r="F25" s="85">
        <v>3.0916666666666668</v>
      </c>
      <c r="G25" s="56">
        <v>2.0000000000000107</v>
      </c>
      <c r="H25" s="57">
        <v>3.9215686274509811</v>
      </c>
      <c r="I25" s="58">
        <v>0.67114093959729504</v>
      </c>
      <c r="J25" s="57">
        <v>-3.5135135135135291</v>
      </c>
      <c r="K25" s="58">
        <v>2.0408163265306047</v>
      </c>
      <c r="L25" s="57">
        <v>-10.301507537688433</v>
      </c>
      <c r="M25" s="58">
        <v>-3.1007751937984525</v>
      </c>
      <c r="N25" s="59">
        <v>-7.8947368421052726</v>
      </c>
    </row>
    <row r="26" spans="1:14" ht="21" thickBot="1" x14ac:dyDescent="0.35">
      <c r="A26" s="87" t="s">
        <v>33</v>
      </c>
      <c r="B26" s="55" t="s">
        <v>19</v>
      </c>
      <c r="C26" s="82">
        <v>0.7519444444444443</v>
      </c>
      <c r="D26" s="83">
        <v>1.0222222222222221</v>
      </c>
      <c r="E26" s="84">
        <v>0.75472222222222218</v>
      </c>
      <c r="F26" s="85">
        <v>0.97638888888888875</v>
      </c>
      <c r="G26" s="56">
        <v>0.36941263391209328</v>
      </c>
      <c r="H26" s="57">
        <v>-4.4836956521739193</v>
      </c>
      <c r="I26" s="58">
        <v>3.0452988199466966</v>
      </c>
      <c r="J26" s="57">
        <v>8.3946980854197282</v>
      </c>
      <c r="K26" s="58">
        <v>2.0739064856711691</v>
      </c>
      <c r="L26" s="57">
        <v>3.4538152610441761</v>
      </c>
      <c r="M26" s="58">
        <v>0.62516896458499915</v>
      </c>
      <c r="N26" s="59">
        <v>4.7619047619047468</v>
      </c>
    </row>
    <row r="27" spans="1:14" ht="21" thickBot="1" x14ac:dyDescent="0.35">
      <c r="A27" s="32" t="s">
        <v>230</v>
      </c>
      <c r="B27" s="155"/>
      <c r="C27" s="81"/>
      <c r="D27" s="81"/>
      <c r="E27" s="81"/>
      <c r="F27" s="81"/>
      <c r="G27" s="53"/>
      <c r="H27" s="53"/>
      <c r="I27" s="53"/>
      <c r="J27" s="53"/>
      <c r="K27" s="53"/>
      <c r="L27" s="53"/>
      <c r="M27" s="53"/>
      <c r="N27" s="54"/>
    </row>
    <row r="28" spans="1:14" x14ac:dyDescent="0.3">
      <c r="A28" s="87" t="s">
        <v>34</v>
      </c>
      <c r="B28" s="55" t="s">
        <v>19</v>
      </c>
      <c r="C28" s="82">
        <v>3.25</v>
      </c>
      <c r="D28" s="83">
        <v>4.7013888888888893</v>
      </c>
      <c r="E28" s="84">
        <v>3.0625</v>
      </c>
      <c r="F28" s="85">
        <v>4.5555555555555562</v>
      </c>
      <c r="G28" s="56">
        <v>-5.7692307692307692</v>
      </c>
      <c r="H28" s="57">
        <v>-3.1019202363367735</v>
      </c>
      <c r="I28" s="58">
        <v>11.428571428571434</v>
      </c>
      <c r="J28" s="57">
        <v>0.44510385756677828</v>
      </c>
      <c r="K28" s="58">
        <v>-1.0869565217391266</v>
      </c>
      <c r="L28" s="57">
        <v>-3.2066993464052134</v>
      </c>
      <c r="M28" s="58">
        <v>1.5624999999999944</v>
      </c>
      <c r="N28" s="59">
        <v>6.1261600200652282</v>
      </c>
    </row>
    <row r="29" spans="1:14" x14ac:dyDescent="0.3">
      <c r="A29" s="87" t="s">
        <v>261</v>
      </c>
      <c r="B29" s="55" t="s">
        <v>19</v>
      </c>
      <c r="C29" s="82">
        <v>31.3</v>
      </c>
      <c r="D29" s="83">
        <v>36.1</v>
      </c>
      <c r="E29" s="84">
        <v>29.3</v>
      </c>
      <c r="F29" s="85">
        <v>34.5</v>
      </c>
      <c r="G29" s="56">
        <v>-6.3897763578274756</v>
      </c>
      <c r="H29" s="57">
        <v>-4.4321329639889235</v>
      </c>
      <c r="I29" s="58">
        <v>30.416666666666671</v>
      </c>
      <c r="J29" s="57">
        <v>19.969788519637472</v>
      </c>
      <c r="K29" s="58">
        <v>14.71204188481676</v>
      </c>
      <c r="L29" s="57">
        <v>12.311111111111105</v>
      </c>
      <c r="M29" s="58">
        <v>42.27272727272728</v>
      </c>
      <c r="N29" s="59">
        <v>26.420233463035022</v>
      </c>
    </row>
    <row r="30" spans="1:14" x14ac:dyDescent="0.3">
      <c r="A30" s="87" t="s">
        <v>59</v>
      </c>
      <c r="B30" s="55" t="s">
        <v>19</v>
      </c>
      <c r="C30" s="82">
        <v>3.5833333333333335</v>
      </c>
      <c r="D30" s="83">
        <v>5.104166666666667</v>
      </c>
      <c r="E30" s="84">
        <v>3.2923076923076922</v>
      </c>
      <c r="F30" s="85">
        <v>4.8461538461538458</v>
      </c>
      <c r="G30" s="56">
        <v>-8.1216457960644082</v>
      </c>
      <c r="H30" s="57">
        <v>-5.0549450549450672</v>
      </c>
      <c r="I30" s="58">
        <v>32.464454976303315</v>
      </c>
      <c r="J30" s="57">
        <v>11.052998605299875</v>
      </c>
      <c r="K30" s="58">
        <v>42.148760330578511</v>
      </c>
      <c r="L30" s="57">
        <v>40.804597701149433</v>
      </c>
      <c r="M30" s="58">
        <v>75.185185185185205</v>
      </c>
      <c r="N30" s="59">
        <v>43.963675213675224</v>
      </c>
    </row>
    <row r="31" spans="1:14" ht="21" thickBot="1" x14ac:dyDescent="0.35">
      <c r="A31" s="87" t="s">
        <v>58</v>
      </c>
      <c r="B31" s="55" t="s">
        <v>19</v>
      </c>
      <c r="C31" s="82">
        <v>16.136363636363637</v>
      </c>
      <c r="D31" s="83">
        <v>19.227272727272727</v>
      </c>
      <c r="E31" s="84">
        <v>13.8</v>
      </c>
      <c r="F31" s="85">
        <v>17.600000000000001</v>
      </c>
      <c r="G31" s="56">
        <v>-14.478873239436618</v>
      </c>
      <c r="H31" s="57">
        <v>-8.4633569739952623</v>
      </c>
      <c r="I31" s="58">
        <v>18.070953436807102</v>
      </c>
      <c r="J31" s="57">
        <v>8.1534090909090828</v>
      </c>
      <c r="K31" s="58">
        <v>30.835380835380832</v>
      </c>
      <c r="L31" s="57">
        <v>12.003530450132379</v>
      </c>
      <c r="M31" s="58">
        <v>46.694214876033065</v>
      </c>
      <c r="N31" s="59">
        <v>34.339023421992849</v>
      </c>
    </row>
    <row r="32" spans="1:14" ht="21" thickBot="1" x14ac:dyDescent="0.35">
      <c r="A32" s="32" t="s">
        <v>153</v>
      </c>
      <c r="B32" s="155"/>
      <c r="C32" s="81"/>
      <c r="D32" s="81"/>
      <c r="E32" s="81"/>
      <c r="F32" s="81"/>
      <c r="G32" s="53"/>
      <c r="H32" s="53"/>
      <c r="I32" s="53"/>
      <c r="J32" s="53"/>
      <c r="K32" s="53"/>
      <c r="L32" s="53"/>
      <c r="M32" s="53"/>
      <c r="N32" s="54"/>
    </row>
    <row r="33" spans="1:14" x14ac:dyDescent="0.3">
      <c r="A33" s="88" t="s">
        <v>281</v>
      </c>
      <c r="B33" s="55" t="s">
        <v>19</v>
      </c>
      <c r="C33" s="82">
        <v>1.9583333333333335</v>
      </c>
      <c r="D33" s="83">
        <v>2.666666666666667</v>
      </c>
      <c r="E33" s="84">
        <v>1.9583333333333335</v>
      </c>
      <c r="F33" s="85">
        <v>2.666666666666667</v>
      </c>
      <c r="G33" s="56">
        <v>0</v>
      </c>
      <c r="H33" s="57">
        <v>0</v>
      </c>
      <c r="I33" s="58">
        <v>5.3496712492528387</v>
      </c>
      <c r="J33" s="57">
        <v>-4.0000000000000018</v>
      </c>
      <c r="K33" s="58">
        <v>14.634146341463413</v>
      </c>
      <c r="L33" s="57">
        <v>4.9180327868852451</v>
      </c>
      <c r="M33" s="58">
        <v>5.9322033898305033</v>
      </c>
      <c r="N33" s="59">
        <v>8.1081081081081159</v>
      </c>
    </row>
    <row r="34" spans="1:14" x14ac:dyDescent="0.3">
      <c r="A34" s="88" t="s">
        <v>287</v>
      </c>
      <c r="B34" s="55" t="s">
        <v>19</v>
      </c>
      <c r="C34" s="82">
        <v>1.731111111111111</v>
      </c>
      <c r="D34" s="83">
        <v>2.3233333333333333</v>
      </c>
      <c r="E34" s="84">
        <v>1.8911111111111112</v>
      </c>
      <c r="F34" s="85">
        <v>2.1999999999999997</v>
      </c>
      <c r="G34" s="56">
        <v>9.2426187419769015</v>
      </c>
      <c r="H34" s="57">
        <v>-5.308464849354384</v>
      </c>
      <c r="I34" s="58">
        <v>-2.0125786163522017</v>
      </c>
      <c r="J34" s="57">
        <v>8.0620155038759709</v>
      </c>
      <c r="K34" s="58">
        <v>-25.809523809523817</v>
      </c>
      <c r="L34" s="57">
        <v>-22.555555555555561</v>
      </c>
      <c r="M34" s="58">
        <v>-10.459770114942522</v>
      </c>
      <c r="N34" s="59">
        <v>0.28776978417264931</v>
      </c>
    </row>
    <row r="35" spans="1:14" x14ac:dyDescent="0.3">
      <c r="A35" s="88" t="s">
        <v>288</v>
      </c>
      <c r="B35" s="55" t="s">
        <v>19</v>
      </c>
      <c r="C35" s="82">
        <v>1.8866666666666667</v>
      </c>
      <c r="D35" s="83">
        <v>2.221111111111111</v>
      </c>
      <c r="E35" s="84">
        <v>1.8866666666666667</v>
      </c>
      <c r="F35" s="85">
        <v>2.2211111111111115</v>
      </c>
      <c r="G35" s="56">
        <v>0</v>
      </c>
      <c r="H35" s="57">
        <v>1.9994011448977309E-14</v>
      </c>
      <c r="I35" s="58">
        <v>-5.6666666666666847</v>
      </c>
      <c r="J35" s="57">
        <v>-13.086956521739127</v>
      </c>
      <c r="K35" s="58">
        <v>-12.923076923076932</v>
      </c>
      <c r="L35" s="57">
        <v>-21.607843137254896</v>
      </c>
      <c r="M35" s="58">
        <v>13.199999999999998</v>
      </c>
      <c r="N35" s="59">
        <v>11.055555555555552</v>
      </c>
    </row>
    <row r="36" spans="1:14" x14ac:dyDescent="0.3">
      <c r="A36" s="88" t="s">
        <v>236</v>
      </c>
      <c r="B36" s="55" t="s">
        <v>19</v>
      </c>
      <c r="C36" s="82">
        <v>1.1755555555555557</v>
      </c>
      <c r="D36" s="83">
        <v>1.6644444444444444</v>
      </c>
      <c r="E36" s="84">
        <v>1.1755555555555555</v>
      </c>
      <c r="F36" s="85">
        <v>1.6644444444444444</v>
      </c>
      <c r="G36" s="56">
        <v>-1.8888482460541415E-14</v>
      </c>
      <c r="H36" s="57">
        <v>0</v>
      </c>
      <c r="I36" s="58">
        <v>-9.95744680851063</v>
      </c>
      <c r="J36" s="57">
        <v>-6.3750000000000098</v>
      </c>
      <c r="K36" s="58">
        <v>4.4938271604938382</v>
      </c>
      <c r="L36" s="57">
        <v>-9.2121212121212235</v>
      </c>
      <c r="M36" s="58">
        <v>4.4938271604938382</v>
      </c>
      <c r="N36" s="59">
        <v>-9.2121212121212235</v>
      </c>
    </row>
    <row r="37" spans="1:14" x14ac:dyDescent="0.3">
      <c r="A37" s="88" t="s">
        <v>232</v>
      </c>
      <c r="B37" s="55" t="s">
        <v>19</v>
      </c>
      <c r="C37" s="82">
        <v>1.2986666666666669</v>
      </c>
      <c r="D37" s="83">
        <v>1.8653333333333333</v>
      </c>
      <c r="E37" s="84">
        <v>1.4386666666666668</v>
      </c>
      <c r="F37" s="85">
        <v>1.8653333333333335</v>
      </c>
      <c r="G37" s="56">
        <v>10.780287474332638</v>
      </c>
      <c r="H37" s="57">
        <v>1.1903749370534201E-14</v>
      </c>
      <c r="I37" s="58">
        <v>-14.373626373626369</v>
      </c>
      <c r="J37" s="57">
        <v>-3.5172413793103368</v>
      </c>
      <c r="K37" s="58">
        <v>-0.52765957446807232</v>
      </c>
      <c r="L37" s="57">
        <v>-6.7333333333333361</v>
      </c>
      <c r="M37" s="58">
        <v>-16.885333333333321</v>
      </c>
      <c r="N37" s="59">
        <v>-13.907692307692304</v>
      </c>
    </row>
    <row r="38" spans="1:14" x14ac:dyDescent="0.3">
      <c r="A38" s="88" t="s">
        <v>285</v>
      </c>
      <c r="B38" s="55" t="s">
        <v>19</v>
      </c>
      <c r="C38" s="82">
        <v>1.61</v>
      </c>
      <c r="D38" s="83">
        <v>2.1066666666666665</v>
      </c>
      <c r="E38" s="84">
        <v>1.69</v>
      </c>
      <c r="F38" s="85">
        <v>1.9866666666666668</v>
      </c>
      <c r="G38" s="56">
        <v>4.9689440993788727</v>
      </c>
      <c r="H38" s="57">
        <v>-5.6962025316455538</v>
      </c>
      <c r="I38" s="58">
        <v>4.9543676662320779</v>
      </c>
      <c r="J38" s="57">
        <v>13.34289813486369</v>
      </c>
      <c r="K38" s="58">
        <v>-10.139534883720929</v>
      </c>
      <c r="L38" s="57">
        <v>-2.7692307692307918</v>
      </c>
      <c r="M38" s="58">
        <v>1.6307206733298292</v>
      </c>
      <c r="N38" s="59">
        <v>10.489510489510488</v>
      </c>
    </row>
    <row r="39" spans="1:14" x14ac:dyDescent="0.3">
      <c r="A39" s="88" t="s">
        <v>282</v>
      </c>
      <c r="B39" s="55" t="s">
        <v>19</v>
      </c>
      <c r="C39" s="82">
        <v>1</v>
      </c>
      <c r="D39" s="83">
        <v>1.6666666666666667</v>
      </c>
      <c r="E39" s="84">
        <v>1</v>
      </c>
      <c r="F39" s="85">
        <v>1.6666666666666667</v>
      </c>
      <c r="G39" s="56">
        <v>0</v>
      </c>
      <c r="H39" s="57">
        <v>0</v>
      </c>
      <c r="I39" s="58">
        <v>-29.411764705882355</v>
      </c>
      <c r="J39" s="57">
        <v>-11.764705882352946</v>
      </c>
      <c r="K39" s="58">
        <v>-11.111111111111111</v>
      </c>
      <c r="L39" s="57">
        <v>-9.0909090909090935</v>
      </c>
      <c r="M39" s="58">
        <v>-43.925233644859809</v>
      </c>
      <c r="N39" s="59">
        <v>-26.470588235294112</v>
      </c>
    </row>
    <row r="40" spans="1:14" x14ac:dyDescent="0.3">
      <c r="A40" s="88" t="s">
        <v>256</v>
      </c>
      <c r="B40" s="55" t="s">
        <v>19</v>
      </c>
      <c r="C40" s="82">
        <v>1.9625000000000001</v>
      </c>
      <c r="D40" s="83">
        <v>2.666666666666667</v>
      </c>
      <c r="E40" s="84">
        <v>2.0458333333333334</v>
      </c>
      <c r="F40" s="85">
        <v>2.666666666666667</v>
      </c>
      <c r="G40" s="56">
        <v>4.2462845010615675</v>
      </c>
      <c r="H40" s="57">
        <v>0</v>
      </c>
      <c r="I40" s="58">
        <v>0</v>
      </c>
      <c r="J40" s="57">
        <v>3.2258064516129088</v>
      </c>
      <c r="K40" s="58">
        <v>23.298429319371728</v>
      </c>
      <c r="L40" s="57">
        <v>18.51851851851853</v>
      </c>
      <c r="M40" s="58">
        <v>-15.892857142857142</v>
      </c>
      <c r="N40" s="59">
        <v>-8.5714285714285694</v>
      </c>
    </row>
    <row r="41" spans="1:14" ht="21" thickBot="1" x14ac:dyDescent="0.35">
      <c r="A41" s="88" t="s">
        <v>233</v>
      </c>
      <c r="B41" s="55" t="s">
        <v>19</v>
      </c>
      <c r="C41" s="82">
        <v>1.2966666666666666</v>
      </c>
      <c r="D41" s="83">
        <v>1.8653333333333333</v>
      </c>
      <c r="E41" s="84">
        <v>1.2958333333333334</v>
      </c>
      <c r="F41" s="85">
        <v>1.8316666666666668</v>
      </c>
      <c r="G41" s="56">
        <v>-6.4267352185082907E-2</v>
      </c>
      <c r="H41" s="57">
        <v>-1.8048606147247952</v>
      </c>
      <c r="I41" s="58">
        <v>-7.1044776119403101</v>
      </c>
      <c r="J41" s="57">
        <v>-2.6782608695652237</v>
      </c>
      <c r="K41" s="58">
        <v>-0.68085106382979155</v>
      </c>
      <c r="L41" s="57">
        <v>-6.7333333333333565</v>
      </c>
      <c r="M41" s="58">
        <v>-8.4705882352941249</v>
      </c>
      <c r="N41" s="59">
        <v>-16.059999999999988</v>
      </c>
    </row>
    <row r="42" spans="1:14" ht="21" thickBot="1" x14ac:dyDescent="0.35">
      <c r="A42" s="32" t="s">
        <v>238</v>
      </c>
      <c r="B42" s="155"/>
      <c r="C42" s="81"/>
      <c r="D42" s="81"/>
      <c r="E42" s="81"/>
      <c r="F42" s="81"/>
      <c r="G42" s="53"/>
      <c r="H42" s="53"/>
      <c r="I42" s="53"/>
      <c r="J42" s="53"/>
      <c r="K42" s="53"/>
      <c r="L42" s="53"/>
      <c r="M42" s="53"/>
      <c r="N42" s="54"/>
    </row>
    <row r="43" spans="1:14" x14ac:dyDescent="0.3">
      <c r="A43" s="60" t="s">
        <v>41</v>
      </c>
      <c r="B43" s="86" t="s">
        <v>32</v>
      </c>
      <c r="C43" s="82">
        <v>6.2</v>
      </c>
      <c r="D43" s="83">
        <v>8.85</v>
      </c>
      <c r="E43" s="84">
        <v>6.2299999999999995</v>
      </c>
      <c r="F43" s="85">
        <v>8.2750000000000004</v>
      </c>
      <c r="G43" s="56">
        <v>0.48387096774192517</v>
      </c>
      <c r="H43" s="57">
        <v>-6.4971751412429306</v>
      </c>
      <c r="I43" s="58">
        <v>0.64935064935066444</v>
      </c>
      <c r="J43" s="57">
        <v>8.256880733944941</v>
      </c>
      <c r="K43" s="58">
        <v>-2.6687598116169533</v>
      </c>
      <c r="L43" s="57">
        <v>1.7241379310344869</v>
      </c>
      <c r="M43" s="58">
        <v>9.7345132743362797</v>
      </c>
      <c r="N43" s="59">
        <v>13.785714285714281</v>
      </c>
    </row>
    <row r="44" spans="1:14" x14ac:dyDescent="0.3">
      <c r="A44" s="60" t="s">
        <v>43</v>
      </c>
      <c r="B44" s="86" t="s">
        <v>19</v>
      </c>
      <c r="C44" s="82">
        <v>4.0296296296296292</v>
      </c>
      <c r="D44" s="83">
        <v>4.7220370370370368</v>
      </c>
      <c r="E44" s="84">
        <v>4.0490740740740732</v>
      </c>
      <c r="F44" s="85">
        <v>4.6942592592592591</v>
      </c>
      <c r="G44" s="56">
        <v>0.48253676470586965</v>
      </c>
      <c r="H44" s="57">
        <v>-0.58825836307305968</v>
      </c>
      <c r="I44" s="58">
        <v>0.48719665658408423</v>
      </c>
      <c r="J44" s="57">
        <v>3.2389975302643781</v>
      </c>
      <c r="K44" s="58">
        <v>-1.6401911403848866</v>
      </c>
      <c r="L44" s="57">
        <v>1.3657943755395143</v>
      </c>
      <c r="M44" s="58">
        <v>0.99578059071728564</v>
      </c>
      <c r="N44" s="59">
        <v>5.3646021156389043</v>
      </c>
    </row>
    <row r="45" spans="1:14" x14ac:dyDescent="0.3">
      <c r="A45" s="60" t="s">
        <v>44</v>
      </c>
      <c r="B45" s="86" t="s">
        <v>19</v>
      </c>
      <c r="C45" s="82">
        <v>7.6166666666666671</v>
      </c>
      <c r="D45" s="83">
        <v>8.2833333333333332</v>
      </c>
      <c r="E45" s="84">
        <v>7.6</v>
      </c>
      <c r="F45" s="85">
        <v>8.1999999999999993</v>
      </c>
      <c r="G45" s="56">
        <v>-0.21881838074399337</v>
      </c>
      <c r="H45" s="57">
        <v>-1.00603621730383</v>
      </c>
      <c r="I45" s="58">
        <v>6.6333333333333337</v>
      </c>
      <c r="J45" s="57">
        <v>7.178065311152185</v>
      </c>
      <c r="K45" s="58">
        <v>19.010416666666668</v>
      </c>
      <c r="L45" s="57">
        <v>4.8523206751054788</v>
      </c>
      <c r="M45" s="58">
        <v>18.317152103559877</v>
      </c>
      <c r="N45" s="59">
        <v>10.444444444444443</v>
      </c>
    </row>
    <row r="46" spans="1:14" x14ac:dyDescent="0.3">
      <c r="A46" s="60" t="s">
        <v>45</v>
      </c>
      <c r="B46" s="86" t="s">
        <v>19</v>
      </c>
      <c r="C46" s="82">
        <v>4.3999999999999995</v>
      </c>
      <c r="D46" s="83">
        <v>5.6833333333333336</v>
      </c>
      <c r="E46" s="84">
        <v>4.8166666666666664</v>
      </c>
      <c r="F46" s="85">
        <v>6.1416666666666666</v>
      </c>
      <c r="G46" s="56">
        <v>9.4696969696969777</v>
      </c>
      <c r="H46" s="57">
        <v>8.0645161290322527</v>
      </c>
      <c r="I46" s="58">
        <v>-15.248796147672557</v>
      </c>
      <c r="J46" s="57">
        <v>-10.026385224274399</v>
      </c>
      <c r="K46" s="58">
        <v>-24.602203182374556</v>
      </c>
      <c r="L46" s="57">
        <v>-20.113788487282456</v>
      </c>
      <c r="M46" s="58">
        <v>-35.259497057249874</v>
      </c>
      <c r="N46" s="59">
        <v>-24.587856855649363</v>
      </c>
    </row>
    <row r="47" spans="1:14" x14ac:dyDescent="0.3">
      <c r="A47" s="60" t="s">
        <v>46</v>
      </c>
      <c r="B47" s="86" t="s">
        <v>19</v>
      </c>
      <c r="C47" s="82">
        <v>5.8094537815126053</v>
      </c>
      <c r="D47" s="83">
        <v>8.1632352941176478</v>
      </c>
      <c r="E47" s="84">
        <v>5.9177871148459387</v>
      </c>
      <c r="F47" s="85">
        <v>8.2549019607843146</v>
      </c>
      <c r="G47" s="56">
        <v>1.8647765763811048</v>
      </c>
      <c r="H47" s="57">
        <v>1.122920795051944</v>
      </c>
      <c r="I47" s="58">
        <v>0.72240299159829169</v>
      </c>
      <c r="J47" s="57">
        <v>-0.60877350044761469</v>
      </c>
      <c r="K47" s="58">
        <v>-2.2763529886914347</v>
      </c>
      <c r="L47" s="57">
        <v>-2.2514590460857078</v>
      </c>
      <c r="M47" s="58">
        <v>0.45673712021135549</v>
      </c>
      <c r="N47" s="59">
        <v>1.0542168674698882</v>
      </c>
    </row>
    <row r="48" spans="1:14" x14ac:dyDescent="0.3">
      <c r="A48" s="60" t="s">
        <v>34</v>
      </c>
      <c r="B48" s="86" t="s">
        <v>19</v>
      </c>
      <c r="C48" s="82">
        <v>5.71</v>
      </c>
      <c r="D48" s="83">
        <v>6.7</v>
      </c>
      <c r="E48" s="84">
        <v>5.51</v>
      </c>
      <c r="F48" s="85">
        <v>6.7</v>
      </c>
      <c r="G48" s="56">
        <v>-3.5026269702276736</v>
      </c>
      <c r="H48" s="57">
        <v>0</v>
      </c>
      <c r="I48" s="58">
        <v>0</v>
      </c>
      <c r="J48" s="57">
        <v>-3.4582132564841528</v>
      </c>
      <c r="K48" s="58">
        <v>3.5827664399092929</v>
      </c>
      <c r="L48" s="57">
        <v>2.2900763358778682</v>
      </c>
      <c r="M48" s="58">
        <v>1.2860310421285992</v>
      </c>
      <c r="N48" s="59">
        <v>1.1320754716981158</v>
      </c>
    </row>
    <row r="49" spans="1:14" x14ac:dyDescent="0.3">
      <c r="A49" s="60" t="s">
        <v>48</v>
      </c>
      <c r="B49" s="55" t="s">
        <v>19</v>
      </c>
      <c r="C49" s="82">
        <v>6.5666666666666664</v>
      </c>
      <c r="D49" s="83">
        <v>8.625</v>
      </c>
      <c r="E49" s="84">
        <v>6.7333333333333334</v>
      </c>
      <c r="F49" s="85">
        <v>8.5833333333333339</v>
      </c>
      <c r="G49" s="56">
        <v>2.5380710659898522</v>
      </c>
      <c r="H49" s="57">
        <v>-0.48309178743960668</v>
      </c>
      <c r="I49" s="58">
        <v>-7.8362573099415247</v>
      </c>
      <c r="J49" s="57">
        <v>4.229607250755282</v>
      </c>
      <c r="K49" s="58">
        <v>-6.1904761904761942</v>
      </c>
      <c r="L49" s="57">
        <v>0.625000000000003</v>
      </c>
      <c r="M49" s="58">
        <v>1.025641025641022</v>
      </c>
      <c r="N49" s="59">
        <v>10.57692307692308</v>
      </c>
    </row>
    <row r="50" spans="1:14" x14ac:dyDescent="0.3">
      <c r="A50" s="60" t="s">
        <v>258</v>
      </c>
      <c r="B50" s="55" t="s">
        <v>19</v>
      </c>
      <c r="C50" s="82">
        <v>7.7777777777777777</v>
      </c>
      <c r="D50" s="83">
        <v>8.2222222222222232</v>
      </c>
      <c r="E50" s="84">
        <v>7.2333333333333343</v>
      </c>
      <c r="F50" s="85">
        <v>7.9666666666666659</v>
      </c>
      <c r="G50" s="56">
        <v>-6.9999999999999867</v>
      </c>
      <c r="H50" s="57">
        <v>-3.1081081081081292</v>
      </c>
      <c r="I50" s="58">
        <v>14.099429502852473</v>
      </c>
      <c r="J50" s="57">
        <v>4.9645390070922026</v>
      </c>
      <c r="K50" s="58">
        <v>10.734463276836157</v>
      </c>
      <c r="L50" s="57">
        <v>-0.48030739673390793</v>
      </c>
      <c r="M50" s="58">
        <v>18.552732871439584</v>
      </c>
      <c r="N50" s="59">
        <v>5.9895833333333304</v>
      </c>
    </row>
    <row r="51" spans="1:14" x14ac:dyDescent="0.3">
      <c r="A51" s="60" t="s">
        <v>59</v>
      </c>
      <c r="B51" s="55" t="s">
        <v>19</v>
      </c>
      <c r="C51" s="82">
        <v>5.5625</v>
      </c>
      <c r="D51" s="83">
        <v>6.625</v>
      </c>
      <c r="E51" s="84">
        <v>5.3125</v>
      </c>
      <c r="F51" s="85">
        <v>6.625</v>
      </c>
      <c r="G51" s="56">
        <v>-4.4943820224719104</v>
      </c>
      <c r="H51" s="57">
        <v>0</v>
      </c>
      <c r="I51" s="58">
        <v>5.9523809523809517</v>
      </c>
      <c r="J51" s="57">
        <v>5.1587301587301617</v>
      </c>
      <c r="K51" s="58">
        <v>7.3151125401929207</v>
      </c>
      <c r="L51" s="57">
        <v>1.9230769230769231</v>
      </c>
      <c r="M51" s="58">
        <v>17.932862190812717</v>
      </c>
      <c r="N51" s="59">
        <v>16.911764705882344</v>
      </c>
    </row>
    <row r="52" spans="1:14" ht="21" thickBot="1" x14ac:dyDescent="0.35">
      <c r="A52" s="89" t="s">
        <v>50</v>
      </c>
      <c r="B52" s="156" t="s">
        <v>19</v>
      </c>
      <c r="C52" s="157">
        <v>6.57797619047619</v>
      </c>
      <c r="D52" s="158">
        <v>8.6488095238095237</v>
      </c>
      <c r="E52" s="159">
        <v>6.6613095238095239</v>
      </c>
      <c r="F52" s="160">
        <v>8.588809523809525</v>
      </c>
      <c r="G52" s="213">
        <v>1.2668536784001538</v>
      </c>
      <c r="H52" s="214">
        <v>-0.69373709566412833</v>
      </c>
      <c r="I52" s="215">
        <v>-0.62943979857928223</v>
      </c>
      <c r="J52" s="214">
        <v>0.21242551313175101</v>
      </c>
      <c r="K52" s="215">
        <v>1.009349211323511</v>
      </c>
      <c r="L52" s="214">
        <v>-2.3296458477375777</v>
      </c>
      <c r="M52" s="215">
        <v>-2.0282468390749031</v>
      </c>
      <c r="N52" s="216">
        <v>0.44468911982220644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showGridLines="0" showZeros="0" zoomScaleNormal="100" workbookViewId="0"/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7" width="8.28515625" style="8" customWidth="1"/>
    <col min="18" max="16384" width="9.140625" style="8"/>
  </cols>
  <sheetData>
    <row r="1" spans="1:27" ht="27.75" customHeight="1" thickBot="1" x14ac:dyDescent="0.3">
      <c r="A1" s="209" t="s">
        <v>314</v>
      </c>
    </row>
    <row r="2" spans="1:27" ht="18.75" thickBot="1" x14ac:dyDescent="0.3">
      <c r="A2" s="161" t="s">
        <v>6</v>
      </c>
      <c r="B2" s="162"/>
      <c r="C2" s="163"/>
      <c r="D2" s="164" t="s">
        <v>286</v>
      </c>
      <c r="E2" s="165"/>
      <c r="F2" s="166" t="s">
        <v>52</v>
      </c>
      <c r="G2" s="165"/>
      <c r="H2" s="165" t="s">
        <v>235</v>
      </c>
      <c r="I2" s="165"/>
      <c r="J2" s="166" t="s">
        <v>295</v>
      </c>
      <c r="K2" s="165"/>
      <c r="L2" s="165" t="s">
        <v>296</v>
      </c>
      <c r="M2" s="165"/>
      <c r="N2" s="166" t="s">
        <v>297</v>
      </c>
      <c r="O2" s="165"/>
      <c r="P2" s="165" t="s">
        <v>126</v>
      </c>
      <c r="Q2" s="165"/>
      <c r="R2" s="166" t="s">
        <v>255</v>
      </c>
      <c r="S2" s="165"/>
      <c r="T2" s="165" t="s">
        <v>298</v>
      </c>
      <c r="U2" s="165"/>
      <c r="V2" s="166" t="s">
        <v>299</v>
      </c>
      <c r="W2" s="165"/>
      <c r="X2" s="165" t="s">
        <v>284</v>
      </c>
      <c r="Y2" s="165"/>
      <c r="Z2" s="166" t="s">
        <v>300</v>
      </c>
      <c r="AA2" s="264"/>
    </row>
    <row r="3" spans="1:27" x14ac:dyDescent="0.25">
      <c r="A3" s="167" t="s">
        <v>53</v>
      </c>
      <c r="B3" s="168"/>
      <c r="C3" s="169"/>
      <c r="D3" s="170">
        <v>44495</v>
      </c>
      <c r="E3" s="170"/>
      <c r="F3" s="170">
        <v>44497</v>
      </c>
      <c r="G3" s="170"/>
      <c r="H3" s="170">
        <v>44496</v>
      </c>
      <c r="I3" s="170"/>
      <c r="J3" s="170">
        <v>44495</v>
      </c>
      <c r="K3" s="170"/>
      <c r="L3" s="170">
        <v>44494</v>
      </c>
      <c r="M3" s="170"/>
      <c r="N3" s="170">
        <v>44495</v>
      </c>
      <c r="O3" s="170"/>
      <c r="P3" s="170">
        <v>44496</v>
      </c>
      <c r="Q3" s="170"/>
      <c r="R3" s="170">
        <v>44496</v>
      </c>
      <c r="S3" s="170"/>
      <c r="T3" s="170">
        <v>44496</v>
      </c>
      <c r="U3" s="170"/>
      <c r="V3" s="170">
        <v>44495</v>
      </c>
      <c r="W3" s="170"/>
      <c r="X3" s="170">
        <v>44493</v>
      </c>
      <c r="Y3" s="170"/>
      <c r="Z3" s="170">
        <v>44496</v>
      </c>
      <c r="AA3" s="265"/>
    </row>
    <row r="4" spans="1:27" ht="18.75" thickBot="1" x14ac:dyDescent="0.3">
      <c r="A4" s="171" t="s">
        <v>56</v>
      </c>
      <c r="B4" s="172"/>
      <c r="C4" s="173"/>
      <c r="D4" s="174" t="s">
        <v>18</v>
      </c>
      <c r="E4" s="175" t="s">
        <v>17</v>
      </c>
      <c r="F4" s="176" t="s">
        <v>18</v>
      </c>
      <c r="G4" s="175" t="s">
        <v>17</v>
      </c>
      <c r="H4" s="176" t="s">
        <v>18</v>
      </c>
      <c r="I4" s="175" t="s">
        <v>17</v>
      </c>
      <c r="J4" s="176" t="s">
        <v>18</v>
      </c>
      <c r="K4" s="175" t="s">
        <v>17</v>
      </c>
      <c r="L4" s="176" t="s">
        <v>18</v>
      </c>
      <c r="M4" s="175" t="s">
        <v>17</v>
      </c>
      <c r="N4" s="176" t="s">
        <v>18</v>
      </c>
      <c r="O4" s="175" t="s">
        <v>17</v>
      </c>
      <c r="P4" s="176" t="s">
        <v>18</v>
      </c>
      <c r="Q4" s="175" t="s">
        <v>17</v>
      </c>
      <c r="R4" s="176" t="s">
        <v>18</v>
      </c>
      <c r="S4" s="175" t="s">
        <v>17</v>
      </c>
      <c r="T4" s="176" t="s">
        <v>18</v>
      </c>
      <c r="U4" s="175" t="s">
        <v>17</v>
      </c>
      <c r="V4" s="176" t="s">
        <v>18</v>
      </c>
      <c r="W4" s="175" t="s">
        <v>17</v>
      </c>
      <c r="X4" s="176" t="s">
        <v>18</v>
      </c>
      <c r="Y4" s="175" t="s">
        <v>17</v>
      </c>
      <c r="Z4" s="176" t="s">
        <v>18</v>
      </c>
      <c r="AA4" s="266" t="s">
        <v>17</v>
      </c>
    </row>
    <row r="5" spans="1:27" ht="18.75" thickBot="1" x14ac:dyDescent="0.3">
      <c r="A5" s="177" t="s">
        <v>54</v>
      </c>
      <c r="B5" s="178"/>
      <c r="C5" s="179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267"/>
    </row>
    <row r="6" spans="1:27" x14ac:dyDescent="0.25">
      <c r="A6" s="183" t="s">
        <v>124</v>
      </c>
      <c r="B6" s="184"/>
      <c r="C6" s="185" t="s">
        <v>19</v>
      </c>
      <c r="D6" s="186">
        <v>1.2</v>
      </c>
      <c r="E6" s="187">
        <v>1.4</v>
      </c>
      <c r="F6" s="181">
        <v>0.7</v>
      </c>
      <c r="G6" s="182">
        <v>1.1000000000000001</v>
      </c>
      <c r="H6" s="181">
        <v>1</v>
      </c>
      <c r="I6" s="182">
        <v>1.2</v>
      </c>
      <c r="J6" s="181">
        <v>1.2</v>
      </c>
      <c r="K6" s="182">
        <v>1.2</v>
      </c>
      <c r="L6" s="181">
        <v>0.5</v>
      </c>
      <c r="M6" s="182">
        <v>1</v>
      </c>
      <c r="N6" s="181">
        <v>1.2</v>
      </c>
      <c r="O6" s="182">
        <v>1.2</v>
      </c>
      <c r="P6" s="181">
        <v>1</v>
      </c>
      <c r="Q6" s="182">
        <v>1.5</v>
      </c>
      <c r="R6" s="181">
        <v>1</v>
      </c>
      <c r="S6" s="182">
        <v>1.4</v>
      </c>
      <c r="T6" s="181">
        <v>1.2</v>
      </c>
      <c r="U6" s="182">
        <v>1.5</v>
      </c>
      <c r="V6" s="181">
        <v>0.8</v>
      </c>
      <c r="W6" s="182">
        <v>0.9</v>
      </c>
      <c r="X6" s="181">
        <v>1</v>
      </c>
      <c r="Y6" s="182">
        <v>1.3</v>
      </c>
      <c r="Z6" s="181">
        <v>1</v>
      </c>
      <c r="AA6" s="268">
        <v>1.2</v>
      </c>
    </row>
    <row r="7" spans="1:27" x14ac:dyDescent="0.25">
      <c r="A7" s="183" t="s">
        <v>21</v>
      </c>
      <c r="B7" s="184"/>
      <c r="C7" s="185" t="s">
        <v>19</v>
      </c>
      <c r="D7" s="186">
        <v>1.4</v>
      </c>
      <c r="E7" s="187">
        <v>1.8</v>
      </c>
      <c r="F7" s="181">
        <v>0.9</v>
      </c>
      <c r="G7" s="182">
        <v>1.25</v>
      </c>
      <c r="H7" s="181">
        <v>1.5</v>
      </c>
      <c r="I7" s="182">
        <v>2</v>
      </c>
      <c r="J7" s="181">
        <v>1.2</v>
      </c>
      <c r="K7" s="182">
        <v>1.4</v>
      </c>
      <c r="L7" s="181">
        <v>1</v>
      </c>
      <c r="M7" s="182">
        <v>1.4</v>
      </c>
      <c r="N7" s="181">
        <v>1.33</v>
      </c>
      <c r="O7" s="182">
        <v>1.47</v>
      </c>
      <c r="P7" s="181">
        <v>0.8</v>
      </c>
      <c r="Q7" s="182">
        <v>1.3333333333333333</v>
      </c>
      <c r="R7" s="181">
        <v>1</v>
      </c>
      <c r="S7" s="182">
        <v>1.4</v>
      </c>
      <c r="T7" s="181">
        <v>1.2</v>
      </c>
      <c r="U7" s="182">
        <v>1.5</v>
      </c>
      <c r="V7" s="181">
        <v>1</v>
      </c>
      <c r="W7" s="182">
        <v>1</v>
      </c>
      <c r="X7" s="181">
        <v>1.5</v>
      </c>
      <c r="Y7" s="182">
        <v>1.5</v>
      </c>
      <c r="Z7" s="181">
        <v>1.4</v>
      </c>
      <c r="AA7" s="268">
        <v>1.4</v>
      </c>
    </row>
    <row r="8" spans="1:27" x14ac:dyDescent="0.25">
      <c r="A8" s="183" t="s">
        <v>36</v>
      </c>
      <c r="B8" s="184"/>
      <c r="C8" s="185" t="s">
        <v>32</v>
      </c>
      <c r="D8" s="186">
        <v>4</v>
      </c>
      <c r="E8" s="187">
        <v>4.5</v>
      </c>
      <c r="F8" s="181">
        <v>3.5</v>
      </c>
      <c r="G8" s="182">
        <v>4.5</v>
      </c>
      <c r="H8" s="181">
        <v>2.5</v>
      </c>
      <c r="I8" s="182">
        <v>2.8</v>
      </c>
      <c r="J8" s="181">
        <v>3</v>
      </c>
      <c r="K8" s="182">
        <v>4.5</v>
      </c>
      <c r="L8" s="181">
        <v>3</v>
      </c>
      <c r="M8" s="182">
        <v>3.5</v>
      </c>
      <c r="N8" s="181">
        <v>3</v>
      </c>
      <c r="O8" s="182">
        <v>4</v>
      </c>
      <c r="P8" s="181">
        <v>3</v>
      </c>
      <c r="Q8" s="182">
        <v>5</v>
      </c>
      <c r="R8" s="181">
        <v>3</v>
      </c>
      <c r="S8" s="182">
        <v>4.5</v>
      </c>
      <c r="T8" s="181">
        <v>4</v>
      </c>
      <c r="U8" s="182">
        <v>4.5</v>
      </c>
      <c r="V8" s="181">
        <v>3</v>
      </c>
      <c r="W8" s="182">
        <v>3.5</v>
      </c>
      <c r="X8" s="181">
        <v>4</v>
      </c>
      <c r="Y8" s="182">
        <v>4.5</v>
      </c>
      <c r="Z8" s="181">
        <v>5</v>
      </c>
      <c r="AA8" s="268">
        <v>5.5</v>
      </c>
    </row>
    <row r="9" spans="1:27" x14ac:dyDescent="0.25">
      <c r="A9" s="282" t="s">
        <v>22</v>
      </c>
      <c r="B9" s="283"/>
      <c r="C9" s="185" t="s">
        <v>19</v>
      </c>
      <c r="D9" s="186"/>
      <c r="E9" s="187"/>
      <c r="F9" s="181">
        <v>0.66</v>
      </c>
      <c r="G9" s="182">
        <v>0.85</v>
      </c>
      <c r="H9" s="181"/>
      <c r="I9" s="182"/>
      <c r="J9" s="181">
        <v>0.8</v>
      </c>
      <c r="K9" s="182">
        <v>0.8</v>
      </c>
      <c r="L9" s="181"/>
      <c r="M9" s="182"/>
      <c r="N9" s="181"/>
      <c r="O9" s="182"/>
      <c r="P9" s="181">
        <v>0.5</v>
      </c>
      <c r="Q9" s="182">
        <v>0.7</v>
      </c>
      <c r="R9" s="181"/>
      <c r="S9" s="182"/>
      <c r="T9" s="181">
        <v>0.8</v>
      </c>
      <c r="U9" s="182">
        <v>1</v>
      </c>
      <c r="V9" s="181">
        <v>0.6</v>
      </c>
      <c r="W9" s="182">
        <v>0.7</v>
      </c>
      <c r="X9" s="181"/>
      <c r="Y9" s="182"/>
      <c r="Z9" s="181">
        <v>0.8</v>
      </c>
      <c r="AA9" s="268">
        <v>1</v>
      </c>
    </row>
    <row r="10" spans="1:27" x14ac:dyDescent="0.25">
      <c r="A10" s="183"/>
      <c r="B10" s="184"/>
      <c r="C10" s="185" t="s">
        <v>32</v>
      </c>
      <c r="D10" s="186">
        <v>3</v>
      </c>
      <c r="E10" s="187">
        <v>3.5</v>
      </c>
      <c r="F10" s="181">
        <v>2.2000000000000002</v>
      </c>
      <c r="G10" s="182">
        <v>3</v>
      </c>
      <c r="H10" s="181">
        <v>1.5</v>
      </c>
      <c r="I10" s="182">
        <v>2</v>
      </c>
      <c r="J10" s="181">
        <v>1.5</v>
      </c>
      <c r="K10" s="182">
        <v>1.5</v>
      </c>
      <c r="L10" s="181">
        <v>2</v>
      </c>
      <c r="M10" s="182">
        <v>3</v>
      </c>
      <c r="N10" s="181">
        <v>1.6</v>
      </c>
      <c r="O10" s="182">
        <v>2</v>
      </c>
      <c r="P10" s="181">
        <v>1.5</v>
      </c>
      <c r="Q10" s="182">
        <v>3</v>
      </c>
      <c r="R10" s="181">
        <v>2</v>
      </c>
      <c r="S10" s="182">
        <v>2.5</v>
      </c>
      <c r="T10" s="181">
        <v>2.5</v>
      </c>
      <c r="U10" s="182">
        <v>3</v>
      </c>
      <c r="V10" s="181"/>
      <c r="W10" s="182"/>
      <c r="X10" s="181"/>
      <c r="Y10" s="182"/>
      <c r="Z10" s="181">
        <v>2.5</v>
      </c>
      <c r="AA10" s="268">
        <v>3</v>
      </c>
    </row>
    <row r="11" spans="1:27" x14ac:dyDescent="0.25">
      <c r="A11" s="183" t="s">
        <v>23</v>
      </c>
      <c r="B11" s="184"/>
      <c r="C11" s="185" t="s">
        <v>19</v>
      </c>
      <c r="D11" s="186">
        <v>1.3</v>
      </c>
      <c r="E11" s="187">
        <v>1.5</v>
      </c>
      <c r="F11" s="181">
        <v>0.7</v>
      </c>
      <c r="G11" s="182">
        <v>1</v>
      </c>
      <c r="H11" s="181">
        <v>1.3</v>
      </c>
      <c r="I11" s="182">
        <v>1.8</v>
      </c>
      <c r="J11" s="181">
        <v>1.2</v>
      </c>
      <c r="K11" s="182">
        <v>1.4</v>
      </c>
      <c r="L11" s="181">
        <v>0.6</v>
      </c>
      <c r="M11" s="182">
        <v>1</v>
      </c>
      <c r="N11" s="181">
        <v>1.2</v>
      </c>
      <c r="O11" s="182">
        <v>1.5</v>
      </c>
      <c r="P11" s="181">
        <v>0.8</v>
      </c>
      <c r="Q11" s="182">
        <v>1.5</v>
      </c>
      <c r="R11" s="181">
        <v>0.8</v>
      </c>
      <c r="S11" s="182">
        <v>1.2</v>
      </c>
      <c r="T11" s="181">
        <v>1.2</v>
      </c>
      <c r="U11" s="182">
        <v>1.6</v>
      </c>
      <c r="V11" s="181">
        <v>1</v>
      </c>
      <c r="W11" s="182">
        <v>1</v>
      </c>
      <c r="X11" s="181">
        <v>1.2</v>
      </c>
      <c r="Y11" s="182">
        <v>1.2</v>
      </c>
      <c r="Z11" s="181">
        <v>1</v>
      </c>
      <c r="AA11" s="268">
        <v>1.2</v>
      </c>
    </row>
    <row r="12" spans="1:27" x14ac:dyDescent="0.25">
      <c r="A12" s="183" t="s">
        <v>24</v>
      </c>
      <c r="B12" s="184"/>
      <c r="C12" s="185" t="s">
        <v>19</v>
      </c>
      <c r="D12" s="186"/>
      <c r="E12" s="187"/>
      <c r="F12" s="181"/>
      <c r="G12" s="182"/>
      <c r="H12" s="181"/>
      <c r="I12" s="182"/>
      <c r="J12" s="181"/>
      <c r="K12" s="182"/>
      <c r="L12" s="181"/>
      <c r="M12" s="182"/>
      <c r="N12" s="181">
        <v>6</v>
      </c>
      <c r="O12" s="182">
        <v>7</v>
      </c>
      <c r="P12" s="181"/>
      <c r="Q12" s="182"/>
      <c r="R12" s="181">
        <v>6.4</v>
      </c>
      <c r="S12" s="182">
        <v>7</v>
      </c>
      <c r="T12" s="181"/>
      <c r="U12" s="182"/>
      <c r="V12" s="181"/>
      <c r="W12" s="182"/>
      <c r="X12" s="181">
        <v>7</v>
      </c>
      <c r="Y12" s="182">
        <v>7</v>
      </c>
      <c r="Z12" s="181"/>
      <c r="AA12" s="268"/>
    </row>
    <row r="13" spans="1:27" x14ac:dyDescent="0.25">
      <c r="A13" s="183" t="s">
        <v>25</v>
      </c>
      <c r="B13" s="184"/>
      <c r="C13" s="185" t="s">
        <v>19</v>
      </c>
      <c r="D13" s="186"/>
      <c r="E13" s="187"/>
      <c r="F13" s="181">
        <v>6.75</v>
      </c>
      <c r="G13" s="182">
        <v>9</v>
      </c>
      <c r="H13" s="181"/>
      <c r="I13" s="182"/>
      <c r="J13" s="181">
        <v>5</v>
      </c>
      <c r="K13" s="182">
        <v>7</v>
      </c>
      <c r="L13" s="181">
        <v>4</v>
      </c>
      <c r="M13" s="182">
        <v>6</v>
      </c>
      <c r="N13" s="181"/>
      <c r="O13" s="182"/>
      <c r="P13" s="181"/>
      <c r="Q13" s="182"/>
      <c r="R13" s="181"/>
      <c r="S13" s="182"/>
      <c r="T13" s="181">
        <v>8</v>
      </c>
      <c r="U13" s="182">
        <v>9</v>
      </c>
      <c r="V13" s="181"/>
      <c r="W13" s="182"/>
      <c r="X13" s="181"/>
      <c r="Y13" s="182"/>
      <c r="Z13" s="181">
        <v>7</v>
      </c>
      <c r="AA13" s="268">
        <v>8</v>
      </c>
    </row>
    <row r="14" spans="1:27" x14ac:dyDescent="0.25">
      <c r="A14" s="183" t="s">
        <v>26</v>
      </c>
      <c r="B14" s="184"/>
      <c r="C14" s="185" t="s">
        <v>19</v>
      </c>
      <c r="D14" s="186">
        <v>6</v>
      </c>
      <c r="E14" s="187">
        <v>7.5</v>
      </c>
      <c r="F14" s="181">
        <v>5.5</v>
      </c>
      <c r="G14" s="182">
        <v>7</v>
      </c>
      <c r="H14" s="181"/>
      <c r="I14" s="182"/>
      <c r="J14" s="181">
        <v>7</v>
      </c>
      <c r="K14" s="182">
        <v>7</v>
      </c>
      <c r="L14" s="181">
        <v>2.5</v>
      </c>
      <c r="M14" s="182">
        <v>5</v>
      </c>
      <c r="N14" s="181">
        <v>5.56</v>
      </c>
      <c r="O14" s="182">
        <v>8</v>
      </c>
      <c r="P14" s="181">
        <v>6</v>
      </c>
      <c r="Q14" s="182">
        <v>7.6</v>
      </c>
      <c r="R14" s="181"/>
      <c r="S14" s="182"/>
      <c r="T14" s="181">
        <v>6</v>
      </c>
      <c r="U14" s="182">
        <v>7</v>
      </c>
      <c r="V14" s="181">
        <v>6</v>
      </c>
      <c r="W14" s="182">
        <v>7</v>
      </c>
      <c r="X14" s="181">
        <v>7.5</v>
      </c>
      <c r="Y14" s="182">
        <v>7.5</v>
      </c>
      <c r="Z14" s="181">
        <v>7</v>
      </c>
      <c r="AA14" s="268">
        <v>8</v>
      </c>
    </row>
    <row r="15" spans="1:27" x14ac:dyDescent="0.25">
      <c r="A15" s="183" t="s">
        <v>37</v>
      </c>
      <c r="B15" s="184"/>
      <c r="C15" s="185" t="s">
        <v>19</v>
      </c>
      <c r="D15" s="186"/>
      <c r="E15" s="187"/>
      <c r="F15" s="181">
        <v>4</v>
      </c>
      <c r="G15" s="182">
        <v>5.5</v>
      </c>
      <c r="H15" s="181">
        <v>4</v>
      </c>
      <c r="I15" s="182">
        <v>4.5</v>
      </c>
      <c r="J15" s="181">
        <v>5.5</v>
      </c>
      <c r="K15" s="182">
        <v>5.8</v>
      </c>
      <c r="L15" s="181"/>
      <c r="M15" s="182"/>
      <c r="N15" s="181">
        <v>6.2</v>
      </c>
      <c r="O15" s="182">
        <v>6.2</v>
      </c>
      <c r="P15" s="181">
        <v>3.6</v>
      </c>
      <c r="Q15" s="182">
        <v>6</v>
      </c>
      <c r="R15" s="181">
        <v>5</v>
      </c>
      <c r="S15" s="182">
        <v>6</v>
      </c>
      <c r="T15" s="181">
        <v>6</v>
      </c>
      <c r="U15" s="182">
        <v>6.5</v>
      </c>
      <c r="V15" s="181">
        <v>4</v>
      </c>
      <c r="W15" s="182">
        <v>4.4000000000000004</v>
      </c>
      <c r="X15" s="181">
        <v>5.4</v>
      </c>
      <c r="Y15" s="182">
        <v>5.4</v>
      </c>
      <c r="Z15" s="181">
        <v>5</v>
      </c>
      <c r="AA15" s="268">
        <v>5</v>
      </c>
    </row>
    <row r="16" spans="1:27" x14ac:dyDescent="0.25">
      <c r="A16" s="183" t="s">
        <v>38</v>
      </c>
      <c r="B16" s="184"/>
      <c r="C16" s="185" t="s">
        <v>19</v>
      </c>
      <c r="D16" s="186"/>
      <c r="E16" s="187"/>
      <c r="F16" s="181">
        <v>3.5</v>
      </c>
      <c r="G16" s="182">
        <v>4</v>
      </c>
      <c r="H16" s="181">
        <v>3.5</v>
      </c>
      <c r="I16" s="182">
        <v>4.25</v>
      </c>
      <c r="J16" s="181">
        <v>3</v>
      </c>
      <c r="K16" s="182">
        <v>3</v>
      </c>
      <c r="L16" s="181"/>
      <c r="M16" s="182"/>
      <c r="N16" s="181">
        <v>2</v>
      </c>
      <c r="O16" s="182">
        <v>4</v>
      </c>
      <c r="P16" s="181">
        <v>2</v>
      </c>
      <c r="Q16" s="182">
        <v>4</v>
      </c>
      <c r="R16" s="181">
        <v>3</v>
      </c>
      <c r="S16" s="182">
        <v>4</v>
      </c>
      <c r="T16" s="181"/>
      <c r="U16" s="182"/>
      <c r="V16" s="181">
        <v>3</v>
      </c>
      <c r="W16" s="182">
        <v>4</v>
      </c>
      <c r="X16" s="181"/>
      <c r="Y16" s="182"/>
      <c r="Z16" s="181">
        <v>4</v>
      </c>
      <c r="AA16" s="268">
        <v>5</v>
      </c>
    </row>
    <row r="17" spans="1:27" x14ac:dyDescent="0.25">
      <c r="A17" s="183" t="s">
        <v>39</v>
      </c>
      <c r="B17" s="184"/>
      <c r="C17" s="185" t="s">
        <v>19</v>
      </c>
      <c r="D17" s="186"/>
      <c r="E17" s="187"/>
      <c r="F17" s="181">
        <v>4</v>
      </c>
      <c r="G17" s="182">
        <v>5.5</v>
      </c>
      <c r="H17" s="181">
        <v>4</v>
      </c>
      <c r="I17" s="182">
        <v>4.5</v>
      </c>
      <c r="J17" s="181">
        <v>5</v>
      </c>
      <c r="K17" s="182">
        <v>6</v>
      </c>
      <c r="L17" s="181"/>
      <c r="M17" s="182"/>
      <c r="N17" s="181">
        <v>6</v>
      </c>
      <c r="O17" s="182">
        <v>9</v>
      </c>
      <c r="P17" s="181">
        <v>4</v>
      </c>
      <c r="Q17" s="182">
        <v>7</v>
      </c>
      <c r="R17" s="181">
        <v>5</v>
      </c>
      <c r="S17" s="182">
        <v>6</v>
      </c>
      <c r="T17" s="181"/>
      <c r="U17" s="182"/>
      <c r="V17" s="181">
        <v>4</v>
      </c>
      <c r="W17" s="182">
        <v>4.4000000000000004</v>
      </c>
      <c r="X17" s="181">
        <v>5.4</v>
      </c>
      <c r="Y17" s="182">
        <v>5.4</v>
      </c>
      <c r="Z17" s="181">
        <v>5.5</v>
      </c>
      <c r="AA17" s="268">
        <v>6.5</v>
      </c>
    </row>
    <row r="18" spans="1:27" x14ac:dyDescent="0.25">
      <c r="A18" s="183" t="s">
        <v>28</v>
      </c>
      <c r="B18" s="184"/>
      <c r="C18" s="185" t="s">
        <v>19</v>
      </c>
      <c r="D18" s="186">
        <v>3.8</v>
      </c>
      <c r="E18" s="187">
        <v>4.8</v>
      </c>
      <c r="F18" s="181">
        <v>3</v>
      </c>
      <c r="G18" s="182">
        <v>4</v>
      </c>
      <c r="H18" s="181"/>
      <c r="I18" s="182"/>
      <c r="J18" s="181">
        <v>3.6</v>
      </c>
      <c r="K18" s="182">
        <v>3.8</v>
      </c>
      <c r="L18" s="181">
        <v>3</v>
      </c>
      <c r="M18" s="182">
        <v>4</v>
      </c>
      <c r="N18" s="181">
        <v>3</v>
      </c>
      <c r="O18" s="182">
        <v>4</v>
      </c>
      <c r="P18" s="181">
        <v>2.4</v>
      </c>
      <c r="Q18" s="182">
        <v>4</v>
      </c>
      <c r="R18" s="181">
        <v>3</v>
      </c>
      <c r="S18" s="182">
        <v>4</v>
      </c>
      <c r="T18" s="181">
        <v>5</v>
      </c>
      <c r="U18" s="182">
        <v>6</v>
      </c>
      <c r="V18" s="181">
        <v>3</v>
      </c>
      <c r="W18" s="182">
        <v>3</v>
      </c>
      <c r="X18" s="181">
        <v>4</v>
      </c>
      <c r="Y18" s="182">
        <v>5</v>
      </c>
      <c r="Z18" s="181">
        <v>3.5</v>
      </c>
      <c r="AA18" s="268">
        <v>3.5</v>
      </c>
    </row>
    <row r="19" spans="1:27" x14ac:dyDescent="0.25">
      <c r="A19" s="183" t="s">
        <v>29</v>
      </c>
      <c r="B19" s="184"/>
      <c r="C19" s="185" t="s">
        <v>19</v>
      </c>
      <c r="D19" s="186">
        <v>4.8</v>
      </c>
      <c r="E19" s="187">
        <v>5.4</v>
      </c>
      <c r="F19" s="181">
        <v>4.5</v>
      </c>
      <c r="G19" s="182">
        <v>5.85</v>
      </c>
      <c r="H19" s="181"/>
      <c r="I19" s="182"/>
      <c r="J19" s="181">
        <v>5</v>
      </c>
      <c r="K19" s="182">
        <v>5</v>
      </c>
      <c r="L19" s="181">
        <v>3.5</v>
      </c>
      <c r="M19" s="182">
        <v>4.5</v>
      </c>
      <c r="N19" s="181">
        <v>4.5999999999999996</v>
      </c>
      <c r="O19" s="182">
        <v>5.33</v>
      </c>
      <c r="P19" s="181">
        <v>4.166666666666667</v>
      </c>
      <c r="Q19" s="182">
        <v>7</v>
      </c>
      <c r="R19" s="181">
        <v>5.5</v>
      </c>
      <c r="S19" s="182">
        <v>6.333333333333333</v>
      </c>
      <c r="T19" s="181">
        <v>5</v>
      </c>
      <c r="U19" s="182">
        <v>7</v>
      </c>
      <c r="V19" s="181">
        <v>6</v>
      </c>
      <c r="W19" s="182">
        <v>6</v>
      </c>
      <c r="X19" s="181">
        <v>6</v>
      </c>
      <c r="Y19" s="182">
        <v>6</v>
      </c>
      <c r="Z19" s="181">
        <v>6</v>
      </c>
      <c r="AA19" s="268">
        <v>7</v>
      </c>
    </row>
    <row r="20" spans="1:27" x14ac:dyDescent="0.25">
      <c r="A20" s="183" t="s">
        <v>280</v>
      </c>
      <c r="B20" s="184"/>
      <c r="C20" s="185" t="s">
        <v>19</v>
      </c>
      <c r="D20" s="186"/>
      <c r="E20" s="187"/>
      <c r="F20" s="181"/>
      <c r="G20" s="182"/>
      <c r="H20" s="181"/>
      <c r="I20" s="182"/>
      <c r="J20" s="181"/>
      <c r="K20" s="182"/>
      <c r="L20" s="181"/>
      <c r="M20" s="182"/>
      <c r="N20" s="181"/>
      <c r="O20" s="182"/>
      <c r="P20" s="181">
        <v>1.3888888888888888</v>
      </c>
      <c r="Q20" s="182">
        <v>3.3333333333333335</v>
      </c>
      <c r="R20" s="181"/>
      <c r="S20" s="182"/>
      <c r="T20" s="181"/>
      <c r="U20" s="182"/>
      <c r="V20" s="181">
        <v>2.5</v>
      </c>
      <c r="W20" s="182">
        <v>3</v>
      </c>
      <c r="X20" s="181"/>
      <c r="Y20" s="182"/>
      <c r="Z20" s="181"/>
      <c r="AA20" s="268"/>
    </row>
    <row r="21" spans="1:27" x14ac:dyDescent="0.25">
      <c r="A21" s="183" t="s">
        <v>154</v>
      </c>
      <c r="B21" s="184"/>
      <c r="C21" s="185" t="s">
        <v>19</v>
      </c>
      <c r="D21" s="186"/>
      <c r="E21" s="187"/>
      <c r="F21" s="181">
        <v>6.5</v>
      </c>
      <c r="G21" s="182">
        <v>9.1999999999999993</v>
      </c>
      <c r="H21" s="181">
        <v>4.5</v>
      </c>
      <c r="I21" s="182">
        <v>6</v>
      </c>
      <c r="J21" s="181">
        <v>5</v>
      </c>
      <c r="K21" s="182">
        <v>5.833333333333333</v>
      </c>
      <c r="L21" s="181">
        <v>6</v>
      </c>
      <c r="M21" s="182">
        <v>8.5</v>
      </c>
      <c r="N21" s="181">
        <v>4.33</v>
      </c>
      <c r="O21" s="182">
        <v>6.66</v>
      </c>
      <c r="P21" s="181">
        <v>5</v>
      </c>
      <c r="Q21" s="182">
        <v>8.3333333333333339</v>
      </c>
      <c r="R21" s="181">
        <v>7.166666666666667</v>
      </c>
      <c r="S21" s="182">
        <v>7.5</v>
      </c>
      <c r="T21" s="181">
        <v>7</v>
      </c>
      <c r="U21" s="182">
        <v>8</v>
      </c>
      <c r="V21" s="181">
        <v>6</v>
      </c>
      <c r="W21" s="182">
        <v>6</v>
      </c>
      <c r="X21" s="181"/>
      <c r="Y21" s="182"/>
      <c r="Z21" s="181">
        <v>7</v>
      </c>
      <c r="AA21" s="268">
        <v>7.5</v>
      </c>
    </row>
    <row r="22" spans="1:27" x14ac:dyDescent="0.25">
      <c r="A22" s="183" t="s">
        <v>40</v>
      </c>
      <c r="B22" s="184"/>
      <c r="C22" s="185" t="s">
        <v>32</v>
      </c>
      <c r="D22" s="186"/>
      <c r="E22" s="187"/>
      <c r="F22" s="181">
        <v>1</v>
      </c>
      <c r="G22" s="182">
        <v>2</v>
      </c>
      <c r="H22" s="181"/>
      <c r="I22" s="182"/>
      <c r="J22" s="181">
        <v>1.5</v>
      </c>
      <c r="K22" s="182">
        <v>1.5</v>
      </c>
      <c r="L22" s="181"/>
      <c r="M22" s="182"/>
      <c r="N22" s="181">
        <v>1.8</v>
      </c>
      <c r="O22" s="182">
        <v>2</v>
      </c>
      <c r="P22" s="181">
        <v>0.8</v>
      </c>
      <c r="Q22" s="182">
        <v>1.6</v>
      </c>
      <c r="R22" s="181">
        <v>1</v>
      </c>
      <c r="S22" s="182">
        <v>1.2</v>
      </c>
      <c r="T22" s="181">
        <v>2</v>
      </c>
      <c r="U22" s="182">
        <v>2.5</v>
      </c>
      <c r="V22" s="181">
        <v>1.2</v>
      </c>
      <c r="W22" s="182">
        <v>1.5</v>
      </c>
      <c r="X22" s="181">
        <v>1.8</v>
      </c>
      <c r="Y22" s="182">
        <v>1.8</v>
      </c>
      <c r="Z22" s="181">
        <v>1.6</v>
      </c>
      <c r="AA22" s="268">
        <v>1.8</v>
      </c>
    </row>
    <row r="23" spans="1:27" x14ac:dyDescent="0.25">
      <c r="A23" s="183" t="s">
        <v>30</v>
      </c>
      <c r="B23" s="184"/>
      <c r="C23" s="185" t="s">
        <v>237</v>
      </c>
      <c r="D23" s="186">
        <v>1.6</v>
      </c>
      <c r="E23" s="187">
        <v>1.8</v>
      </c>
      <c r="F23" s="181">
        <v>1.2</v>
      </c>
      <c r="G23" s="182">
        <v>2</v>
      </c>
      <c r="H23" s="181">
        <v>1.2</v>
      </c>
      <c r="I23" s="182">
        <v>1.6</v>
      </c>
      <c r="J23" s="181">
        <v>2</v>
      </c>
      <c r="K23" s="182">
        <v>2</v>
      </c>
      <c r="L23" s="181">
        <v>1</v>
      </c>
      <c r="M23" s="182">
        <v>2</v>
      </c>
      <c r="N23" s="181">
        <v>1.8</v>
      </c>
      <c r="O23" s="182">
        <v>2.2000000000000002</v>
      </c>
      <c r="P23" s="181">
        <v>1.4</v>
      </c>
      <c r="Q23" s="182">
        <v>1.8</v>
      </c>
      <c r="R23" s="181">
        <v>1</v>
      </c>
      <c r="S23" s="182">
        <v>1.2</v>
      </c>
      <c r="T23" s="181">
        <v>1.4</v>
      </c>
      <c r="U23" s="182">
        <v>1.6</v>
      </c>
      <c r="V23" s="181">
        <v>1.2</v>
      </c>
      <c r="W23" s="182">
        <v>1.5</v>
      </c>
      <c r="X23" s="181">
        <v>1.2</v>
      </c>
      <c r="Y23" s="182">
        <v>1.2</v>
      </c>
      <c r="Z23" s="181">
        <v>1.5</v>
      </c>
      <c r="AA23" s="268">
        <v>1.66</v>
      </c>
    </row>
    <row r="24" spans="1:27" x14ac:dyDescent="0.25">
      <c r="A24" s="183" t="s">
        <v>31</v>
      </c>
      <c r="B24" s="184"/>
      <c r="C24" s="185" t="s">
        <v>32</v>
      </c>
      <c r="D24" s="186">
        <v>2</v>
      </c>
      <c r="E24" s="187">
        <v>2.5</v>
      </c>
      <c r="F24" s="181">
        <v>1.4</v>
      </c>
      <c r="G24" s="182">
        <v>3.2</v>
      </c>
      <c r="H24" s="181">
        <v>1.2</v>
      </c>
      <c r="I24" s="182">
        <v>1.6</v>
      </c>
      <c r="J24" s="181">
        <v>1.25</v>
      </c>
      <c r="K24" s="182">
        <v>1.5</v>
      </c>
      <c r="L24" s="181">
        <v>2</v>
      </c>
      <c r="M24" s="182">
        <v>2.5</v>
      </c>
      <c r="N24" s="181">
        <v>2.6</v>
      </c>
      <c r="O24" s="182">
        <v>3.5</v>
      </c>
      <c r="P24" s="181">
        <v>2</v>
      </c>
      <c r="Q24" s="182">
        <v>3</v>
      </c>
      <c r="R24" s="181">
        <v>2</v>
      </c>
      <c r="S24" s="182">
        <v>2.5</v>
      </c>
      <c r="T24" s="181">
        <v>2</v>
      </c>
      <c r="U24" s="182">
        <v>2.5</v>
      </c>
      <c r="V24" s="181">
        <v>3</v>
      </c>
      <c r="W24" s="182">
        <v>3</v>
      </c>
      <c r="X24" s="181">
        <v>3.33</v>
      </c>
      <c r="Y24" s="182">
        <v>3.33</v>
      </c>
      <c r="Z24" s="181">
        <v>2.8</v>
      </c>
      <c r="AA24" s="268">
        <v>3</v>
      </c>
    </row>
    <row r="25" spans="1:27" x14ac:dyDescent="0.25">
      <c r="A25" s="183" t="s">
        <v>55</v>
      </c>
      <c r="B25" s="184"/>
      <c r="C25" s="185" t="s">
        <v>19</v>
      </c>
      <c r="D25" s="186">
        <v>3</v>
      </c>
      <c r="E25" s="187">
        <v>3.8</v>
      </c>
      <c r="F25" s="181">
        <v>1.8</v>
      </c>
      <c r="G25" s="182">
        <v>2.5</v>
      </c>
      <c r="H25" s="181">
        <v>2</v>
      </c>
      <c r="I25" s="182">
        <v>2.6</v>
      </c>
      <c r="J25" s="181">
        <v>2.6</v>
      </c>
      <c r="K25" s="182">
        <v>2.8</v>
      </c>
      <c r="L25" s="181">
        <v>2</v>
      </c>
      <c r="M25" s="182">
        <v>2.5</v>
      </c>
      <c r="N25" s="181">
        <v>3</v>
      </c>
      <c r="O25" s="182">
        <v>3</v>
      </c>
      <c r="P25" s="181">
        <v>1.6</v>
      </c>
      <c r="Q25" s="182">
        <v>3.2</v>
      </c>
      <c r="R25" s="181">
        <v>2</v>
      </c>
      <c r="S25" s="182">
        <v>2.8</v>
      </c>
      <c r="T25" s="181">
        <v>2.5</v>
      </c>
      <c r="U25" s="182">
        <v>3</v>
      </c>
      <c r="V25" s="181">
        <v>3</v>
      </c>
      <c r="W25" s="182">
        <v>3</v>
      </c>
      <c r="X25" s="181">
        <v>3</v>
      </c>
      <c r="Y25" s="182">
        <v>3</v>
      </c>
      <c r="Z25" s="181">
        <v>3.5</v>
      </c>
      <c r="AA25" s="268">
        <v>3.5</v>
      </c>
    </row>
    <row r="26" spans="1:27" x14ac:dyDescent="0.25">
      <c r="A26" s="183" t="s">
        <v>33</v>
      </c>
      <c r="B26" s="184"/>
      <c r="C26" s="185" t="s">
        <v>19</v>
      </c>
      <c r="D26" s="186">
        <v>1.2</v>
      </c>
      <c r="E26" s="187">
        <v>1.4</v>
      </c>
      <c r="F26" s="181">
        <v>0.53</v>
      </c>
      <c r="G26" s="182">
        <v>0.85</v>
      </c>
      <c r="H26" s="181">
        <v>0.66</v>
      </c>
      <c r="I26" s="182">
        <v>0.8</v>
      </c>
      <c r="J26" s="181">
        <v>0.66666666666666663</v>
      </c>
      <c r="K26" s="182">
        <v>1</v>
      </c>
      <c r="L26" s="181">
        <v>0.7</v>
      </c>
      <c r="M26" s="182">
        <v>1.5</v>
      </c>
      <c r="N26" s="181">
        <v>1</v>
      </c>
      <c r="O26" s="182">
        <v>1.2</v>
      </c>
      <c r="P26" s="181">
        <v>0.53333333333333333</v>
      </c>
      <c r="Q26" s="182">
        <v>1</v>
      </c>
      <c r="R26" s="181">
        <v>0.66666666666666663</v>
      </c>
      <c r="S26" s="182">
        <v>1</v>
      </c>
      <c r="T26" s="181">
        <v>0.8</v>
      </c>
      <c r="U26" s="182">
        <v>1.2</v>
      </c>
      <c r="V26" s="181">
        <v>0.6</v>
      </c>
      <c r="W26" s="182">
        <v>0.65</v>
      </c>
      <c r="X26" s="181">
        <v>0.8666666666666667</v>
      </c>
      <c r="Y26" s="182">
        <v>0.8666666666666667</v>
      </c>
      <c r="Z26" s="181">
        <v>0.8</v>
      </c>
      <c r="AA26" s="268">
        <v>0.8</v>
      </c>
    </row>
    <row r="27" spans="1:27" x14ac:dyDescent="0.25">
      <c r="A27" s="183" t="s">
        <v>20</v>
      </c>
      <c r="B27" s="184"/>
      <c r="C27" s="185" t="s">
        <v>19</v>
      </c>
      <c r="D27" s="186"/>
      <c r="E27" s="187"/>
      <c r="F27" s="181">
        <v>10</v>
      </c>
      <c r="G27" s="182">
        <v>17</v>
      </c>
      <c r="H27" s="181"/>
      <c r="I27" s="182"/>
      <c r="J27" s="181"/>
      <c r="K27" s="182"/>
      <c r="L27" s="181"/>
      <c r="M27" s="182"/>
      <c r="N27" s="181">
        <v>16</v>
      </c>
      <c r="O27" s="182">
        <v>16.670000000000002</v>
      </c>
      <c r="P27" s="181"/>
      <c r="Q27" s="182"/>
      <c r="R27" s="181"/>
      <c r="S27" s="182"/>
      <c r="T27" s="181"/>
      <c r="U27" s="182"/>
      <c r="V27" s="181"/>
      <c r="W27" s="182"/>
      <c r="X27" s="181"/>
      <c r="Y27" s="182"/>
      <c r="Z27" s="181">
        <v>20</v>
      </c>
      <c r="AA27" s="268">
        <v>22.5</v>
      </c>
    </row>
    <row r="28" spans="1:27" ht="18.75" thickBot="1" x14ac:dyDescent="0.3">
      <c r="A28" s="236" t="s">
        <v>27</v>
      </c>
      <c r="B28" s="237"/>
      <c r="C28" s="188" t="s">
        <v>19</v>
      </c>
      <c r="D28" s="189">
        <v>6.8</v>
      </c>
      <c r="E28" s="190">
        <v>7.4</v>
      </c>
      <c r="F28" s="191">
        <v>6</v>
      </c>
      <c r="G28" s="192">
        <v>7</v>
      </c>
      <c r="H28" s="191">
        <v>5</v>
      </c>
      <c r="I28" s="192">
        <v>6</v>
      </c>
      <c r="J28" s="191">
        <v>5</v>
      </c>
      <c r="K28" s="192">
        <v>7</v>
      </c>
      <c r="L28" s="191">
        <v>6</v>
      </c>
      <c r="M28" s="192">
        <v>8</v>
      </c>
      <c r="N28" s="191">
        <v>6.67</v>
      </c>
      <c r="O28" s="192">
        <v>7.33</v>
      </c>
      <c r="P28" s="191">
        <v>7</v>
      </c>
      <c r="Q28" s="192">
        <v>9.5</v>
      </c>
      <c r="R28" s="191">
        <v>7</v>
      </c>
      <c r="S28" s="192">
        <v>7.333333333333333</v>
      </c>
      <c r="T28" s="191">
        <v>7</v>
      </c>
      <c r="U28" s="192">
        <v>8</v>
      </c>
      <c r="V28" s="191">
        <v>6.5</v>
      </c>
      <c r="W28" s="192">
        <v>7</v>
      </c>
      <c r="X28" s="191"/>
      <c r="Y28" s="192"/>
      <c r="Z28" s="191">
        <v>7</v>
      </c>
      <c r="AA28" s="270">
        <v>7</v>
      </c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showGridLines="0" showZeros="0" zoomScaleNormal="100" workbookViewId="0">
      <selection activeCell="A2" sqref="A2:AA37"/>
    </sheetView>
  </sheetViews>
  <sheetFormatPr defaultRowHeight="15.75" x14ac:dyDescent="0.25"/>
  <cols>
    <col min="1" max="1" width="22.85546875" style="153" bestFit="1" customWidth="1"/>
    <col min="2" max="2" width="13.5703125" style="154" customWidth="1"/>
    <col min="3" max="3" width="6.5703125" style="153" customWidth="1"/>
    <col min="4" max="17" width="7.140625" style="153" customWidth="1"/>
    <col min="18" max="19" width="7.140625" customWidth="1"/>
    <col min="26" max="16384" width="9.140625" style="2"/>
  </cols>
  <sheetData>
    <row r="1" spans="1:27" ht="36" customHeight="1" thickBot="1" x14ac:dyDescent="0.3">
      <c r="A1" s="209" t="s">
        <v>315</v>
      </c>
    </row>
    <row r="2" spans="1:27" ht="16.5" thickBot="1" x14ac:dyDescent="0.3">
      <c r="A2" s="161" t="s">
        <v>51</v>
      </c>
      <c r="B2" s="162"/>
      <c r="C2" s="163"/>
      <c r="D2" s="165" t="s">
        <v>286</v>
      </c>
      <c r="E2" s="165"/>
      <c r="F2" s="166" t="s">
        <v>52</v>
      </c>
      <c r="G2" s="165"/>
      <c r="H2" s="165" t="s">
        <v>235</v>
      </c>
      <c r="I2" s="165"/>
      <c r="J2" s="166" t="s">
        <v>295</v>
      </c>
      <c r="K2" s="165"/>
      <c r="L2" s="165" t="s">
        <v>296</v>
      </c>
      <c r="M2" s="165"/>
      <c r="N2" s="166" t="s">
        <v>297</v>
      </c>
      <c r="O2" s="165"/>
      <c r="P2" s="165" t="s">
        <v>126</v>
      </c>
      <c r="Q2" s="165"/>
      <c r="R2" s="165" t="s">
        <v>255</v>
      </c>
      <c r="S2" s="165"/>
      <c r="T2" s="165" t="s">
        <v>298</v>
      </c>
      <c r="U2" s="165"/>
      <c r="V2" s="165" t="s">
        <v>299</v>
      </c>
      <c r="W2" s="165"/>
      <c r="X2" s="165" t="s">
        <v>284</v>
      </c>
      <c r="Y2" s="165"/>
      <c r="Z2" s="165" t="s">
        <v>300</v>
      </c>
      <c r="AA2" s="264"/>
    </row>
    <row r="3" spans="1:27" x14ac:dyDescent="0.25">
      <c r="A3" s="167" t="s">
        <v>53</v>
      </c>
      <c r="B3" s="168"/>
      <c r="C3" s="169"/>
      <c r="D3" s="170">
        <v>44495</v>
      </c>
      <c r="E3" s="170"/>
      <c r="F3" s="170">
        <v>44497</v>
      </c>
      <c r="G3" s="170"/>
      <c r="H3" s="170">
        <v>44496</v>
      </c>
      <c r="I3" s="170"/>
      <c r="J3" s="170">
        <v>44495</v>
      </c>
      <c r="K3" s="170"/>
      <c r="L3" s="170">
        <v>44494</v>
      </c>
      <c r="M3" s="170"/>
      <c r="N3" s="170">
        <v>44495</v>
      </c>
      <c r="O3" s="170"/>
      <c r="P3" s="170">
        <v>44496</v>
      </c>
      <c r="Q3" s="170"/>
      <c r="R3" s="170">
        <v>44496</v>
      </c>
      <c r="S3" s="170"/>
      <c r="T3" s="170">
        <v>44496</v>
      </c>
      <c r="U3" s="170"/>
      <c r="V3" s="170">
        <v>44495</v>
      </c>
      <c r="W3" s="170"/>
      <c r="X3" s="170">
        <v>44493</v>
      </c>
      <c r="Y3" s="170"/>
      <c r="Z3" s="170">
        <v>44496</v>
      </c>
      <c r="AA3" s="265"/>
    </row>
    <row r="4" spans="1:27" ht="16.5" thickBot="1" x14ac:dyDescent="0.3">
      <c r="A4" s="193" t="s">
        <v>56</v>
      </c>
      <c r="B4" s="194" t="s">
        <v>57</v>
      </c>
      <c r="C4" s="195" t="s">
        <v>16</v>
      </c>
      <c r="D4" s="196" t="s">
        <v>17</v>
      </c>
      <c r="E4" s="197" t="s">
        <v>18</v>
      </c>
      <c r="F4" s="196" t="s">
        <v>17</v>
      </c>
      <c r="G4" s="197" t="s">
        <v>18</v>
      </c>
      <c r="H4" s="196" t="s">
        <v>17</v>
      </c>
      <c r="I4" s="197" t="s">
        <v>18</v>
      </c>
      <c r="J4" s="196" t="s">
        <v>17</v>
      </c>
      <c r="K4" s="197" t="s">
        <v>18</v>
      </c>
      <c r="L4" s="196" t="s">
        <v>17</v>
      </c>
      <c r="M4" s="197" t="s">
        <v>18</v>
      </c>
      <c r="N4" s="196" t="s">
        <v>17</v>
      </c>
      <c r="O4" s="197" t="s">
        <v>18</v>
      </c>
      <c r="P4" s="196" t="s">
        <v>17</v>
      </c>
      <c r="Q4" s="197" t="s">
        <v>18</v>
      </c>
      <c r="R4" s="196" t="s">
        <v>17</v>
      </c>
      <c r="S4" s="197" t="s">
        <v>18</v>
      </c>
      <c r="T4" s="196" t="s">
        <v>17</v>
      </c>
      <c r="U4" s="197" t="s">
        <v>18</v>
      </c>
      <c r="V4" s="196" t="s">
        <v>17</v>
      </c>
      <c r="W4" s="197" t="s">
        <v>18</v>
      </c>
      <c r="X4" s="196" t="s">
        <v>17</v>
      </c>
      <c r="Y4" s="197" t="s">
        <v>18</v>
      </c>
      <c r="Z4" s="196" t="s">
        <v>17</v>
      </c>
      <c r="AA4" s="271" t="s">
        <v>18</v>
      </c>
    </row>
    <row r="5" spans="1:27" thickBot="1" x14ac:dyDescent="0.25">
      <c r="A5" s="198" t="s">
        <v>54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269"/>
    </row>
    <row r="6" spans="1:27" thickBot="1" x14ac:dyDescent="0.25">
      <c r="A6" s="199" t="s">
        <v>34</v>
      </c>
      <c r="B6" s="200"/>
      <c r="C6" s="185" t="s">
        <v>19</v>
      </c>
      <c r="D6" s="186">
        <v>3.5</v>
      </c>
      <c r="E6" s="187">
        <v>4.5</v>
      </c>
      <c r="F6" s="181">
        <v>2.75</v>
      </c>
      <c r="G6" s="182">
        <v>3.5</v>
      </c>
      <c r="H6" s="181">
        <v>3.5</v>
      </c>
      <c r="I6" s="182">
        <v>7</v>
      </c>
      <c r="J6" s="181">
        <v>5</v>
      </c>
      <c r="K6" s="182">
        <v>6</v>
      </c>
      <c r="L6" s="181">
        <v>2.5</v>
      </c>
      <c r="M6" s="182">
        <v>6.5</v>
      </c>
      <c r="N6" s="181">
        <v>4.25</v>
      </c>
      <c r="O6" s="182">
        <v>4.25</v>
      </c>
      <c r="P6" s="181">
        <v>2</v>
      </c>
      <c r="Q6" s="182">
        <v>4</v>
      </c>
      <c r="R6" s="181">
        <v>3</v>
      </c>
      <c r="S6" s="182">
        <v>4.166666666666667</v>
      </c>
      <c r="T6" s="181">
        <v>3</v>
      </c>
      <c r="U6" s="182">
        <v>4</v>
      </c>
      <c r="V6" s="181">
        <v>2</v>
      </c>
      <c r="W6" s="182">
        <v>2.5</v>
      </c>
      <c r="X6" s="181">
        <v>3.5</v>
      </c>
      <c r="Y6" s="182">
        <v>5.5</v>
      </c>
      <c r="Z6" s="181">
        <v>4</v>
      </c>
      <c r="AA6" s="268">
        <v>4.5</v>
      </c>
    </row>
    <row r="7" spans="1:27" ht="16.5" thickBot="1" x14ac:dyDescent="0.3">
      <c r="A7" s="204" t="s">
        <v>47</v>
      </c>
      <c r="B7" s="205"/>
      <c r="C7" s="206"/>
      <c r="D7" s="217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72"/>
    </row>
    <row r="8" spans="1:27" x14ac:dyDescent="0.25">
      <c r="A8" s="201"/>
      <c r="B8" s="202" t="s">
        <v>301</v>
      </c>
      <c r="C8" s="185" t="s">
        <v>19</v>
      </c>
      <c r="D8" s="217"/>
      <c r="E8" s="218"/>
      <c r="F8" s="218">
        <v>1</v>
      </c>
      <c r="G8" s="218">
        <v>1.66</v>
      </c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72"/>
    </row>
    <row r="9" spans="1:27" x14ac:dyDescent="0.25">
      <c r="A9" s="201"/>
      <c r="B9" s="202" t="s">
        <v>281</v>
      </c>
      <c r="C9" s="185" t="s">
        <v>19</v>
      </c>
      <c r="D9" s="219"/>
      <c r="E9" s="207"/>
      <c r="F9" s="207">
        <v>2.25</v>
      </c>
      <c r="G9" s="207">
        <v>3</v>
      </c>
      <c r="H9" s="207"/>
      <c r="I9" s="207"/>
      <c r="J9" s="207"/>
      <c r="K9" s="207"/>
      <c r="L9" s="207"/>
      <c r="M9" s="207"/>
      <c r="N9" s="207"/>
      <c r="O9" s="207"/>
      <c r="P9" s="207">
        <v>1.6666666666666667</v>
      </c>
      <c r="Q9" s="207">
        <v>2.3333333333333335</v>
      </c>
      <c r="R9" s="207"/>
      <c r="S9" s="207"/>
      <c r="T9" s="207"/>
      <c r="U9" s="207"/>
      <c r="V9" s="207"/>
      <c r="W9" s="207"/>
      <c r="X9" s="207"/>
      <c r="Y9" s="207"/>
      <c r="Z9" s="207"/>
      <c r="AA9" s="273"/>
    </row>
    <row r="10" spans="1:27" x14ac:dyDescent="0.25">
      <c r="A10" s="201"/>
      <c r="B10" s="202" t="s">
        <v>287</v>
      </c>
      <c r="C10" s="185" t="s">
        <v>19</v>
      </c>
      <c r="D10" s="219"/>
      <c r="E10" s="207"/>
      <c r="F10" s="207"/>
      <c r="G10" s="207"/>
      <c r="H10" s="207"/>
      <c r="I10" s="207"/>
      <c r="J10" s="207"/>
      <c r="K10" s="207"/>
      <c r="L10" s="207"/>
      <c r="M10" s="207"/>
      <c r="N10" s="207">
        <v>1.66</v>
      </c>
      <c r="O10" s="207">
        <v>2.67</v>
      </c>
      <c r="P10" s="207"/>
      <c r="Q10" s="207"/>
      <c r="R10" s="207">
        <v>2.3333333333333335</v>
      </c>
      <c r="S10" s="207">
        <v>3</v>
      </c>
      <c r="T10" s="207"/>
      <c r="U10" s="207"/>
      <c r="V10" s="207">
        <v>1.2</v>
      </c>
      <c r="W10" s="207">
        <v>1.3</v>
      </c>
      <c r="X10" s="207"/>
      <c r="Y10" s="207"/>
      <c r="Z10" s="207"/>
      <c r="AA10" s="273"/>
    </row>
    <row r="11" spans="1:27" x14ac:dyDescent="0.25">
      <c r="A11" s="201"/>
      <c r="B11" s="202" t="s">
        <v>288</v>
      </c>
      <c r="C11" s="185" t="s">
        <v>19</v>
      </c>
      <c r="D11" s="219"/>
      <c r="E11" s="207"/>
      <c r="F11" s="207">
        <v>1.66</v>
      </c>
      <c r="G11" s="207">
        <v>2.33</v>
      </c>
      <c r="H11" s="207"/>
      <c r="I11" s="207"/>
      <c r="J11" s="207">
        <v>1.6666666666666667</v>
      </c>
      <c r="K11" s="207">
        <v>1.6666666666666667</v>
      </c>
      <c r="L11" s="207"/>
      <c r="M11" s="207"/>
      <c r="N11" s="207"/>
      <c r="O11" s="207"/>
      <c r="P11" s="207"/>
      <c r="Q11" s="207"/>
      <c r="R11" s="207">
        <v>2.3333333333333335</v>
      </c>
      <c r="S11" s="207">
        <v>2.6666666666666665</v>
      </c>
      <c r="T11" s="207"/>
      <c r="U11" s="207"/>
      <c r="V11" s="207"/>
      <c r="W11" s="207"/>
      <c r="X11" s="207"/>
      <c r="Y11" s="207"/>
      <c r="Z11" s="207"/>
      <c r="AA11" s="273"/>
    </row>
    <row r="12" spans="1:27" x14ac:dyDescent="0.25">
      <c r="A12" s="201"/>
      <c r="B12" s="202" t="s">
        <v>302</v>
      </c>
      <c r="C12" s="185" t="s">
        <v>19</v>
      </c>
      <c r="D12" s="219"/>
      <c r="E12" s="207"/>
      <c r="F12" s="207"/>
      <c r="G12" s="207"/>
      <c r="H12" s="207"/>
      <c r="I12" s="207"/>
      <c r="J12" s="207">
        <v>1.6666666666666667</v>
      </c>
      <c r="K12" s="207">
        <v>1.6666666666666667</v>
      </c>
      <c r="L12" s="207"/>
      <c r="M12" s="207"/>
      <c r="N12" s="207">
        <v>1.6</v>
      </c>
      <c r="O12" s="207">
        <v>2.2999999999999998</v>
      </c>
      <c r="P12" s="207">
        <v>1.3333333333333333</v>
      </c>
      <c r="Q12" s="207">
        <v>2</v>
      </c>
      <c r="R12" s="207"/>
      <c r="S12" s="207"/>
      <c r="T12" s="207"/>
      <c r="U12" s="207"/>
      <c r="V12" s="207"/>
      <c r="W12" s="207"/>
      <c r="X12" s="207"/>
      <c r="Y12" s="207"/>
      <c r="Z12" s="207"/>
      <c r="AA12" s="273"/>
    </row>
    <row r="13" spans="1:27" x14ac:dyDescent="0.25">
      <c r="A13" s="201"/>
      <c r="B13" s="202" t="s">
        <v>313</v>
      </c>
      <c r="C13" s="185" t="s">
        <v>19</v>
      </c>
      <c r="D13" s="219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>
        <v>0.8</v>
      </c>
      <c r="W13" s="207">
        <v>1</v>
      </c>
      <c r="X13" s="207"/>
      <c r="Y13" s="207"/>
      <c r="Z13" s="207"/>
      <c r="AA13" s="273"/>
    </row>
    <row r="14" spans="1:27" x14ac:dyDescent="0.25">
      <c r="A14" s="201"/>
      <c r="B14" s="202" t="s">
        <v>289</v>
      </c>
      <c r="C14" s="185" t="s">
        <v>19</v>
      </c>
      <c r="D14" s="219"/>
      <c r="E14" s="207"/>
      <c r="F14" s="207">
        <v>1</v>
      </c>
      <c r="G14" s="207">
        <v>1.66</v>
      </c>
      <c r="H14" s="207"/>
      <c r="I14" s="207"/>
      <c r="J14" s="207">
        <v>1.6666666666666667</v>
      </c>
      <c r="K14" s="207">
        <v>1.6666666666666667</v>
      </c>
      <c r="L14" s="207"/>
      <c r="M14" s="207"/>
      <c r="N14" s="207">
        <v>1.6</v>
      </c>
      <c r="O14" s="207">
        <v>1.6</v>
      </c>
      <c r="P14" s="207"/>
      <c r="Q14" s="207"/>
      <c r="R14" s="207">
        <v>2.3333333333333335</v>
      </c>
      <c r="S14" s="207">
        <v>2.3333333333333335</v>
      </c>
      <c r="T14" s="207"/>
      <c r="U14" s="207"/>
      <c r="V14" s="207"/>
      <c r="W14" s="207"/>
      <c r="X14" s="207"/>
      <c r="Y14" s="207"/>
      <c r="Z14" s="207"/>
      <c r="AA14" s="273"/>
    </row>
    <row r="15" spans="1:27" x14ac:dyDescent="0.25">
      <c r="A15" s="201"/>
      <c r="B15" s="202" t="s">
        <v>307</v>
      </c>
      <c r="C15" s="185" t="s">
        <v>19</v>
      </c>
      <c r="D15" s="219"/>
      <c r="E15" s="207"/>
      <c r="F15" s="207">
        <v>1</v>
      </c>
      <c r="G15" s="207">
        <v>1.86</v>
      </c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73"/>
    </row>
    <row r="16" spans="1:27" x14ac:dyDescent="0.25">
      <c r="A16" s="201"/>
      <c r="B16" s="202" t="s">
        <v>236</v>
      </c>
      <c r="C16" s="185" t="s">
        <v>19</v>
      </c>
      <c r="D16" s="219"/>
      <c r="E16" s="207"/>
      <c r="F16" s="207">
        <v>0.86</v>
      </c>
      <c r="G16" s="207">
        <v>1.66</v>
      </c>
      <c r="H16" s="207"/>
      <c r="I16" s="207"/>
      <c r="J16" s="207">
        <v>1.6666666666666667</v>
      </c>
      <c r="K16" s="207">
        <v>1.6666666666666667</v>
      </c>
      <c r="L16" s="207"/>
      <c r="M16" s="207"/>
      <c r="N16" s="207"/>
      <c r="O16" s="207"/>
      <c r="P16" s="207">
        <v>1</v>
      </c>
      <c r="Q16" s="207">
        <v>1.6666666666666667</v>
      </c>
      <c r="R16" s="207"/>
      <c r="S16" s="207"/>
      <c r="T16" s="207"/>
      <c r="U16" s="207"/>
      <c r="V16" s="207"/>
      <c r="W16" s="207"/>
      <c r="X16" s="207"/>
      <c r="Y16" s="207"/>
      <c r="Z16" s="207"/>
      <c r="AA16" s="273"/>
    </row>
    <row r="17" spans="1:27" x14ac:dyDescent="0.25">
      <c r="A17" s="201"/>
      <c r="B17" s="202" t="s">
        <v>232</v>
      </c>
      <c r="C17" s="185" t="s">
        <v>19</v>
      </c>
      <c r="D17" s="219"/>
      <c r="E17" s="207"/>
      <c r="F17" s="207">
        <v>0.86</v>
      </c>
      <c r="G17" s="207">
        <v>1.66</v>
      </c>
      <c r="H17" s="207"/>
      <c r="I17" s="207"/>
      <c r="J17" s="207">
        <v>1.6666666666666667</v>
      </c>
      <c r="K17" s="207">
        <v>1.6666666666666667</v>
      </c>
      <c r="L17" s="207"/>
      <c r="M17" s="207"/>
      <c r="N17" s="207">
        <v>1.3</v>
      </c>
      <c r="O17" s="207">
        <v>2</v>
      </c>
      <c r="P17" s="207">
        <v>1</v>
      </c>
      <c r="Q17" s="207">
        <v>1.6666666666666667</v>
      </c>
      <c r="R17" s="207">
        <v>1.6666666666666667</v>
      </c>
      <c r="S17" s="207">
        <v>2.3333333333333335</v>
      </c>
      <c r="T17" s="207"/>
      <c r="U17" s="207"/>
      <c r="V17" s="207"/>
      <c r="W17" s="207"/>
      <c r="X17" s="207"/>
      <c r="Y17" s="207"/>
      <c r="Z17" s="207"/>
      <c r="AA17" s="273"/>
    </row>
    <row r="18" spans="1:27" x14ac:dyDescent="0.25">
      <c r="A18" s="201"/>
      <c r="B18" s="202" t="s">
        <v>285</v>
      </c>
      <c r="C18" s="185" t="s">
        <v>19</v>
      </c>
      <c r="D18" s="219"/>
      <c r="E18" s="207"/>
      <c r="F18" s="207">
        <v>1.25</v>
      </c>
      <c r="G18" s="207">
        <v>2</v>
      </c>
      <c r="H18" s="207"/>
      <c r="I18" s="207"/>
      <c r="J18" s="207">
        <v>1.6666666666666667</v>
      </c>
      <c r="K18" s="207">
        <v>2</v>
      </c>
      <c r="L18" s="207"/>
      <c r="M18" s="207"/>
      <c r="N18" s="207">
        <v>1.3</v>
      </c>
      <c r="O18" s="207">
        <v>2.6</v>
      </c>
      <c r="P18" s="207"/>
      <c r="Q18" s="207"/>
      <c r="R18" s="207">
        <v>2.3333333333333335</v>
      </c>
      <c r="S18" s="207">
        <v>2.3333333333333335</v>
      </c>
      <c r="T18" s="207"/>
      <c r="U18" s="207"/>
      <c r="V18" s="207">
        <v>1.5</v>
      </c>
      <c r="W18" s="207">
        <v>1.6</v>
      </c>
      <c r="X18" s="207"/>
      <c r="Y18" s="207"/>
      <c r="Z18" s="207"/>
      <c r="AA18" s="273"/>
    </row>
    <row r="19" spans="1:27" x14ac:dyDescent="0.25">
      <c r="A19" s="201"/>
      <c r="B19" s="202" t="s">
        <v>282</v>
      </c>
      <c r="C19" s="185" t="s">
        <v>19</v>
      </c>
      <c r="D19" s="219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>
        <v>1</v>
      </c>
      <c r="Q19" s="207">
        <v>1.6666666666666667</v>
      </c>
      <c r="R19" s="207"/>
      <c r="S19" s="207"/>
      <c r="T19" s="207"/>
      <c r="U19" s="207"/>
      <c r="V19" s="207"/>
      <c r="W19" s="207"/>
      <c r="X19" s="207"/>
      <c r="Y19" s="207"/>
      <c r="Z19" s="207"/>
      <c r="AA19" s="273"/>
    </row>
    <row r="20" spans="1:27" x14ac:dyDescent="0.25">
      <c r="A20" s="201"/>
      <c r="B20" s="202" t="s">
        <v>233</v>
      </c>
      <c r="C20" s="185" t="s">
        <v>19</v>
      </c>
      <c r="D20" s="219"/>
      <c r="E20" s="207"/>
      <c r="F20" s="207">
        <v>0.85</v>
      </c>
      <c r="G20" s="207">
        <v>1.66</v>
      </c>
      <c r="H20" s="207"/>
      <c r="I20" s="207"/>
      <c r="J20" s="207">
        <v>1.6666666666666667</v>
      </c>
      <c r="K20" s="207">
        <v>1.6666666666666667</v>
      </c>
      <c r="L20" s="207"/>
      <c r="M20" s="207"/>
      <c r="N20" s="207">
        <v>1.3</v>
      </c>
      <c r="O20" s="207">
        <v>2</v>
      </c>
      <c r="P20" s="207">
        <v>1</v>
      </c>
      <c r="Q20" s="207">
        <v>1.6666666666666667</v>
      </c>
      <c r="R20" s="207">
        <v>1.6666666666666667</v>
      </c>
      <c r="S20" s="207">
        <v>2.3333333333333335</v>
      </c>
      <c r="T20" s="207"/>
      <c r="U20" s="207"/>
      <c r="V20" s="207"/>
      <c r="W20" s="207"/>
      <c r="X20" s="207"/>
      <c r="Y20" s="207"/>
      <c r="Z20" s="207"/>
      <c r="AA20" s="273"/>
    </row>
    <row r="21" spans="1:27" x14ac:dyDescent="0.25">
      <c r="A21" s="201"/>
      <c r="B21" s="202" t="s">
        <v>256</v>
      </c>
      <c r="C21" s="185" t="s">
        <v>19</v>
      </c>
      <c r="D21" s="219"/>
      <c r="E21" s="207"/>
      <c r="F21" s="207">
        <v>1.85</v>
      </c>
      <c r="G21" s="207">
        <v>2.5</v>
      </c>
      <c r="H21" s="207"/>
      <c r="I21" s="207"/>
      <c r="J21" s="207">
        <v>1.6666666666666667</v>
      </c>
      <c r="K21" s="207">
        <v>2.3333333333333335</v>
      </c>
      <c r="L21" s="207"/>
      <c r="M21" s="207"/>
      <c r="N21" s="207"/>
      <c r="O21" s="207"/>
      <c r="P21" s="207">
        <v>1.3333333333333333</v>
      </c>
      <c r="Q21" s="207">
        <v>2.3333333333333335</v>
      </c>
      <c r="R21" s="207"/>
      <c r="S21" s="207"/>
      <c r="T21" s="207">
        <v>3</v>
      </c>
      <c r="U21" s="207">
        <v>3.5</v>
      </c>
      <c r="V21" s="207"/>
      <c r="W21" s="207"/>
      <c r="X21" s="207"/>
      <c r="Y21" s="207"/>
      <c r="Z21" s="207"/>
      <c r="AA21" s="273"/>
    </row>
    <row r="22" spans="1:27" ht="15" x14ac:dyDescent="0.2">
      <c r="A22" s="235" t="s">
        <v>261</v>
      </c>
      <c r="B22" s="200"/>
      <c r="C22" s="185" t="s">
        <v>19</v>
      </c>
      <c r="D22" s="219">
        <v>36</v>
      </c>
      <c r="E22" s="207">
        <v>42</v>
      </c>
      <c r="F22" s="207">
        <v>28</v>
      </c>
      <c r="G22" s="207">
        <v>35</v>
      </c>
      <c r="H22" s="207"/>
      <c r="I22" s="207"/>
      <c r="J22" s="207">
        <v>24</v>
      </c>
      <c r="K22" s="207">
        <v>36</v>
      </c>
      <c r="L22" s="207">
        <v>25</v>
      </c>
      <c r="M22" s="207">
        <v>30</v>
      </c>
      <c r="N22" s="207">
        <v>16</v>
      </c>
      <c r="O22" s="207">
        <v>16</v>
      </c>
      <c r="P22" s="207">
        <v>28</v>
      </c>
      <c r="Q22" s="207">
        <v>36</v>
      </c>
      <c r="R22" s="207">
        <v>34</v>
      </c>
      <c r="S22" s="207">
        <v>40</v>
      </c>
      <c r="T22" s="207">
        <v>40</v>
      </c>
      <c r="U22" s="207">
        <v>44</v>
      </c>
      <c r="V22" s="207"/>
      <c r="W22" s="207"/>
      <c r="X22" s="207">
        <v>50</v>
      </c>
      <c r="Y22" s="207">
        <v>50</v>
      </c>
      <c r="Z22" s="207">
        <v>32</v>
      </c>
      <c r="AA22" s="273">
        <v>32</v>
      </c>
    </row>
    <row r="23" spans="1:27" ht="15" x14ac:dyDescent="0.2">
      <c r="A23" s="199" t="s">
        <v>59</v>
      </c>
      <c r="B23" s="200"/>
      <c r="C23" s="185" t="s">
        <v>19</v>
      </c>
      <c r="D23" s="219">
        <v>4.5</v>
      </c>
      <c r="E23" s="207">
        <v>6.5</v>
      </c>
      <c r="F23" s="207">
        <v>2</v>
      </c>
      <c r="G23" s="207">
        <v>6</v>
      </c>
      <c r="H23" s="207">
        <v>2</v>
      </c>
      <c r="I23" s="207">
        <v>3</v>
      </c>
      <c r="J23" s="207"/>
      <c r="K23" s="207"/>
      <c r="L23" s="207">
        <v>4</v>
      </c>
      <c r="M23" s="207">
        <v>6</v>
      </c>
      <c r="N23" s="207">
        <v>3</v>
      </c>
      <c r="O23" s="207">
        <v>4</v>
      </c>
      <c r="P23" s="207">
        <v>2</v>
      </c>
      <c r="Q23" s="207">
        <v>5</v>
      </c>
      <c r="R23" s="207">
        <v>4</v>
      </c>
      <c r="S23" s="207">
        <v>5.5</v>
      </c>
      <c r="T23" s="207">
        <v>3</v>
      </c>
      <c r="U23" s="207">
        <v>5</v>
      </c>
      <c r="V23" s="207">
        <v>2</v>
      </c>
      <c r="W23" s="207">
        <v>2.25</v>
      </c>
      <c r="X23" s="207">
        <v>6.25</v>
      </c>
      <c r="Y23" s="207">
        <v>6.25</v>
      </c>
      <c r="Z23" s="207">
        <v>4</v>
      </c>
      <c r="AA23" s="273">
        <v>5.5</v>
      </c>
    </row>
    <row r="24" spans="1:27" thickBot="1" x14ac:dyDescent="0.25">
      <c r="A24" s="199" t="s">
        <v>58</v>
      </c>
      <c r="B24" s="200"/>
      <c r="C24" s="185" t="s">
        <v>19</v>
      </c>
      <c r="D24" s="219">
        <v>16</v>
      </c>
      <c r="E24" s="207">
        <v>18</v>
      </c>
      <c r="F24" s="207">
        <v>12</v>
      </c>
      <c r="G24" s="207">
        <v>22</v>
      </c>
      <c r="H24" s="207">
        <v>12</v>
      </c>
      <c r="I24" s="207">
        <v>13</v>
      </c>
      <c r="J24" s="207">
        <v>10</v>
      </c>
      <c r="K24" s="207">
        <v>14</v>
      </c>
      <c r="L24" s="207">
        <v>16</v>
      </c>
      <c r="M24" s="207">
        <v>20</v>
      </c>
      <c r="N24" s="207">
        <v>17.5</v>
      </c>
      <c r="O24" s="207">
        <v>17.5</v>
      </c>
      <c r="P24" s="207">
        <v>12</v>
      </c>
      <c r="Q24" s="207">
        <v>18</v>
      </c>
      <c r="R24" s="207">
        <v>20</v>
      </c>
      <c r="S24" s="207">
        <v>24</v>
      </c>
      <c r="T24" s="207">
        <v>22</v>
      </c>
      <c r="U24" s="207">
        <v>25</v>
      </c>
      <c r="V24" s="207">
        <v>24</v>
      </c>
      <c r="W24" s="207">
        <v>24</v>
      </c>
      <c r="X24" s="207">
        <v>16</v>
      </c>
      <c r="Y24" s="207">
        <v>16</v>
      </c>
      <c r="Z24" s="207"/>
      <c r="AA24" s="273"/>
    </row>
    <row r="25" spans="1:27" thickBot="1" x14ac:dyDescent="0.25">
      <c r="A25" s="198" t="s">
        <v>125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269"/>
    </row>
    <row r="26" spans="1:27" ht="15" x14ac:dyDescent="0.2">
      <c r="A26" s="274" t="s">
        <v>41</v>
      </c>
      <c r="B26" s="275"/>
      <c r="C26" s="276" t="s">
        <v>32</v>
      </c>
      <c r="D26" s="277"/>
      <c r="E26" s="278"/>
      <c r="F26" s="279">
        <v>3</v>
      </c>
      <c r="G26" s="280">
        <v>5</v>
      </c>
      <c r="H26" s="279">
        <v>12</v>
      </c>
      <c r="I26" s="280">
        <v>15</v>
      </c>
      <c r="J26" s="279">
        <v>5</v>
      </c>
      <c r="K26" s="280">
        <v>10</v>
      </c>
      <c r="L26" s="279">
        <v>4.5</v>
      </c>
      <c r="M26" s="280">
        <v>6.5</v>
      </c>
      <c r="N26" s="279">
        <v>5</v>
      </c>
      <c r="O26" s="280">
        <v>5</v>
      </c>
      <c r="P26" s="279">
        <v>5</v>
      </c>
      <c r="Q26" s="280">
        <v>10</v>
      </c>
      <c r="R26" s="279"/>
      <c r="S26" s="280"/>
      <c r="T26" s="279">
        <v>6</v>
      </c>
      <c r="U26" s="280">
        <v>6.5</v>
      </c>
      <c r="V26" s="279">
        <v>8</v>
      </c>
      <c r="W26" s="280">
        <v>9</v>
      </c>
      <c r="X26" s="279">
        <v>7</v>
      </c>
      <c r="Y26" s="280">
        <v>8.5</v>
      </c>
      <c r="Z26" s="279">
        <v>6.5</v>
      </c>
      <c r="AA26" s="281">
        <v>13</v>
      </c>
    </row>
    <row r="27" spans="1:27" ht="15" x14ac:dyDescent="0.2">
      <c r="A27" s="199" t="s">
        <v>42</v>
      </c>
      <c r="B27" s="200"/>
      <c r="C27" s="185" t="s">
        <v>19</v>
      </c>
      <c r="D27" s="186">
        <v>3</v>
      </c>
      <c r="E27" s="187">
        <v>3.5</v>
      </c>
      <c r="F27" s="181">
        <v>3</v>
      </c>
      <c r="G27" s="182">
        <v>4</v>
      </c>
      <c r="H27" s="181">
        <v>1.6</v>
      </c>
      <c r="I27" s="182">
        <v>1.8</v>
      </c>
      <c r="J27" s="181">
        <v>1.5</v>
      </c>
      <c r="K27" s="182">
        <v>2</v>
      </c>
      <c r="L27" s="181">
        <v>4</v>
      </c>
      <c r="M27" s="182">
        <v>4.2</v>
      </c>
      <c r="N27" s="181">
        <v>4.5</v>
      </c>
      <c r="O27" s="182">
        <v>5</v>
      </c>
      <c r="P27" s="181">
        <v>2</v>
      </c>
      <c r="Q27" s="182">
        <v>2.5</v>
      </c>
      <c r="R27" s="181">
        <v>4</v>
      </c>
      <c r="S27" s="182">
        <v>4.5</v>
      </c>
      <c r="T27" s="181"/>
      <c r="U27" s="182"/>
      <c r="V27" s="181">
        <v>2</v>
      </c>
      <c r="W27" s="182">
        <v>2</v>
      </c>
      <c r="X27" s="181">
        <v>2.5</v>
      </c>
      <c r="Y27" s="182">
        <v>3</v>
      </c>
      <c r="Z27" s="181">
        <v>2</v>
      </c>
      <c r="AA27" s="268">
        <v>3</v>
      </c>
    </row>
    <row r="28" spans="1:27" ht="15" x14ac:dyDescent="0.2">
      <c r="A28" s="199" t="s">
        <v>43</v>
      </c>
      <c r="B28" s="200"/>
      <c r="C28" s="185" t="s">
        <v>19</v>
      </c>
      <c r="D28" s="186">
        <v>3.8</v>
      </c>
      <c r="E28" s="187">
        <v>4.4000000000000004</v>
      </c>
      <c r="F28" s="181">
        <v>4.3</v>
      </c>
      <c r="G28" s="182">
        <v>4.82</v>
      </c>
      <c r="H28" s="181">
        <v>4.0999999999999996</v>
      </c>
      <c r="I28" s="182">
        <v>4.5</v>
      </c>
      <c r="J28" s="181">
        <v>4.4444444444444446</v>
      </c>
      <c r="K28" s="182">
        <v>4.4444444444444446</v>
      </c>
      <c r="L28" s="181">
        <v>4</v>
      </c>
      <c r="M28" s="182">
        <v>6</v>
      </c>
      <c r="N28" s="181">
        <v>3.7</v>
      </c>
      <c r="O28" s="182">
        <v>4.5</v>
      </c>
      <c r="P28" s="181">
        <v>4.166666666666667</v>
      </c>
      <c r="Q28" s="182">
        <v>4.4444444444444446</v>
      </c>
      <c r="R28" s="181">
        <v>4.1111111111111107</v>
      </c>
      <c r="S28" s="182">
        <v>5.4444444444444446</v>
      </c>
      <c r="T28" s="181">
        <v>3.3333333333333335</v>
      </c>
      <c r="U28" s="182">
        <v>3.6111111111111112</v>
      </c>
      <c r="V28" s="181">
        <v>4.2</v>
      </c>
      <c r="W28" s="182">
        <v>4.5</v>
      </c>
      <c r="X28" s="181">
        <v>4.2</v>
      </c>
      <c r="Y28" s="182">
        <v>4.5</v>
      </c>
      <c r="Z28" s="181">
        <v>4</v>
      </c>
      <c r="AA28" s="268">
        <v>5.5</v>
      </c>
    </row>
    <row r="29" spans="1:27" ht="15" x14ac:dyDescent="0.2">
      <c r="A29" s="199" t="s">
        <v>44</v>
      </c>
      <c r="B29" s="200"/>
      <c r="C29" s="185" t="s">
        <v>19</v>
      </c>
      <c r="D29" s="186">
        <v>7</v>
      </c>
      <c r="E29" s="187">
        <v>8</v>
      </c>
      <c r="F29" s="181"/>
      <c r="G29" s="182"/>
      <c r="H29" s="181"/>
      <c r="I29" s="182"/>
      <c r="J29" s="181">
        <v>7</v>
      </c>
      <c r="K29" s="182">
        <v>8</v>
      </c>
      <c r="L29" s="181"/>
      <c r="M29" s="182"/>
      <c r="N29" s="181"/>
      <c r="O29" s="182"/>
      <c r="P29" s="181">
        <v>7</v>
      </c>
      <c r="Q29" s="182">
        <v>8</v>
      </c>
      <c r="R29" s="181">
        <v>8</v>
      </c>
      <c r="S29" s="182">
        <v>9</v>
      </c>
      <c r="T29" s="181"/>
      <c r="U29" s="182"/>
      <c r="V29" s="181">
        <v>7.7</v>
      </c>
      <c r="W29" s="182">
        <v>7.7</v>
      </c>
      <c r="X29" s="181"/>
      <c r="Y29" s="182"/>
      <c r="Z29" s="181">
        <v>9</v>
      </c>
      <c r="AA29" s="268">
        <v>9</v>
      </c>
    </row>
    <row r="30" spans="1:27" ht="15" x14ac:dyDescent="0.2">
      <c r="A30" s="199" t="s">
        <v>45</v>
      </c>
      <c r="B30" s="200"/>
      <c r="C30" s="185" t="s">
        <v>19</v>
      </c>
      <c r="D30" s="186">
        <v>3.8</v>
      </c>
      <c r="E30" s="187">
        <v>4.8</v>
      </c>
      <c r="F30" s="181">
        <v>3</v>
      </c>
      <c r="G30" s="182">
        <v>6.5</v>
      </c>
      <c r="H30" s="181">
        <v>7</v>
      </c>
      <c r="I30" s="182">
        <v>8</v>
      </c>
      <c r="J30" s="181">
        <v>6</v>
      </c>
      <c r="K30" s="182">
        <v>6</v>
      </c>
      <c r="L30" s="181">
        <v>4</v>
      </c>
      <c r="M30" s="182">
        <v>7</v>
      </c>
      <c r="N30" s="181">
        <v>3</v>
      </c>
      <c r="O30" s="182">
        <v>4</v>
      </c>
      <c r="P30" s="181">
        <v>6</v>
      </c>
      <c r="Q30" s="182">
        <v>7</v>
      </c>
      <c r="R30" s="181">
        <v>4</v>
      </c>
      <c r="S30" s="182">
        <v>6.5</v>
      </c>
      <c r="T30" s="181">
        <v>3</v>
      </c>
      <c r="U30" s="182">
        <v>3.5</v>
      </c>
      <c r="V30" s="181">
        <v>5</v>
      </c>
      <c r="W30" s="182">
        <v>5.4</v>
      </c>
      <c r="X30" s="181">
        <v>5.5</v>
      </c>
      <c r="Y30" s="182">
        <v>5.5</v>
      </c>
      <c r="Z30" s="181">
        <v>2.5</v>
      </c>
      <c r="AA30" s="268">
        <v>4</v>
      </c>
    </row>
    <row r="31" spans="1:27" ht="15" x14ac:dyDescent="0.2">
      <c r="A31" s="199" t="s">
        <v>46</v>
      </c>
      <c r="B31" s="200"/>
      <c r="C31" s="185" t="s">
        <v>19</v>
      </c>
      <c r="D31" s="186">
        <v>6.5</v>
      </c>
      <c r="E31" s="187">
        <v>7.5</v>
      </c>
      <c r="F31" s="181">
        <v>5</v>
      </c>
      <c r="G31" s="182">
        <v>15</v>
      </c>
      <c r="H31" s="181">
        <v>7</v>
      </c>
      <c r="I31" s="182">
        <v>8.4</v>
      </c>
      <c r="J31" s="181">
        <v>6</v>
      </c>
      <c r="K31" s="182">
        <v>12</v>
      </c>
      <c r="L31" s="181">
        <v>5</v>
      </c>
      <c r="M31" s="182">
        <v>7</v>
      </c>
      <c r="N31" s="181">
        <v>6.6</v>
      </c>
      <c r="O31" s="182">
        <v>8</v>
      </c>
      <c r="P31" s="181">
        <v>6.4705882352941178</v>
      </c>
      <c r="Q31" s="182">
        <v>7.0588235294117645</v>
      </c>
      <c r="R31" s="181">
        <v>4.6428571428571432</v>
      </c>
      <c r="S31" s="182">
        <v>7.5</v>
      </c>
      <c r="T31" s="181">
        <v>5</v>
      </c>
      <c r="U31" s="182">
        <v>5.5</v>
      </c>
      <c r="V31" s="181">
        <v>5</v>
      </c>
      <c r="W31" s="182">
        <v>6</v>
      </c>
      <c r="X31" s="181">
        <v>7</v>
      </c>
      <c r="Y31" s="182">
        <v>7</v>
      </c>
      <c r="Z31" s="181">
        <v>5.5</v>
      </c>
      <c r="AA31" s="268">
        <v>7</v>
      </c>
    </row>
    <row r="32" spans="1:27" ht="15" x14ac:dyDescent="0.2">
      <c r="A32" s="199" t="s">
        <v>34</v>
      </c>
      <c r="B32" s="200"/>
      <c r="C32" s="185" t="s">
        <v>19</v>
      </c>
      <c r="D32" s="186"/>
      <c r="E32" s="187"/>
      <c r="F32" s="181">
        <v>4.75</v>
      </c>
      <c r="G32" s="182">
        <v>6</v>
      </c>
      <c r="H32" s="181"/>
      <c r="I32" s="182"/>
      <c r="J32" s="181">
        <v>6</v>
      </c>
      <c r="K32" s="182">
        <v>7</v>
      </c>
      <c r="L32" s="181"/>
      <c r="M32" s="182"/>
      <c r="N32" s="181"/>
      <c r="O32" s="182"/>
      <c r="P32" s="181">
        <v>6</v>
      </c>
      <c r="Q32" s="182">
        <v>6.5</v>
      </c>
      <c r="R32" s="181">
        <v>6.3</v>
      </c>
      <c r="S32" s="182">
        <v>7.5</v>
      </c>
      <c r="T32" s="181"/>
      <c r="U32" s="182"/>
      <c r="V32" s="181"/>
      <c r="W32" s="182"/>
      <c r="X32" s="181"/>
      <c r="Y32" s="182"/>
      <c r="Z32" s="181">
        <v>5.5</v>
      </c>
      <c r="AA32" s="268">
        <v>6.5</v>
      </c>
    </row>
    <row r="33" spans="1:27" ht="15" x14ac:dyDescent="0.2">
      <c r="A33" s="199" t="s">
        <v>48</v>
      </c>
      <c r="B33" s="200"/>
      <c r="C33" s="185" t="s">
        <v>19</v>
      </c>
      <c r="D33" s="186">
        <v>8.8000000000000007</v>
      </c>
      <c r="E33" s="187">
        <v>9.5</v>
      </c>
      <c r="F33" s="181">
        <v>5.5</v>
      </c>
      <c r="G33" s="182">
        <v>10</v>
      </c>
      <c r="H33" s="181">
        <v>4.5</v>
      </c>
      <c r="I33" s="182">
        <v>6</v>
      </c>
      <c r="J33" s="181">
        <v>7</v>
      </c>
      <c r="K33" s="182">
        <v>9</v>
      </c>
      <c r="L33" s="181">
        <v>6</v>
      </c>
      <c r="M33" s="182">
        <v>9</v>
      </c>
      <c r="N33" s="181">
        <v>6</v>
      </c>
      <c r="O33" s="182">
        <v>7</v>
      </c>
      <c r="P33" s="181">
        <v>8</v>
      </c>
      <c r="Q33" s="182">
        <v>9</v>
      </c>
      <c r="R33" s="181">
        <v>6.5</v>
      </c>
      <c r="S33" s="182">
        <v>10</v>
      </c>
      <c r="T33" s="181">
        <v>4.5</v>
      </c>
      <c r="U33" s="182">
        <v>8</v>
      </c>
      <c r="V33" s="181">
        <v>8.5</v>
      </c>
      <c r="W33" s="182">
        <v>8.5</v>
      </c>
      <c r="X33" s="181">
        <v>6</v>
      </c>
      <c r="Y33" s="182">
        <v>8.5</v>
      </c>
      <c r="Z33" s="181">
        <v>7.5</v>
      </c>
      <c r="AA33" s="268">
        <v>9</v>
      </c>
    </row>
    <row r="34" spans="1:27" ht="15" x14ac:dyDescent="0.2">
      <c r="A34" s="199" t="s">
        <v>258</v>
      </c>
      <c r="B34" s="200"/>
      <c r="C34" s="185" t="s">
        <v>19</v>
      </c>
      <c r="D34" s="186"/>
      <c r="E34" s="187"/>
      <c r="F34" s="181"/>
      <c r="G34" s="182"/>
      <c r="H34" s="181"/>
      <c r="I34" s="182"/>
      <c r="J34" s="181">
        <v>6</v>
      </c>
      <c r="K34" s="182">
        <v>6</v>
      </c>
      <c r="L34" s="181">
        <v>8</v>
      </c>
      <c r="M34" s="182">
        <v>9</v>
      </c>
      <c r="N34" s="181"/>
      <c r="O34" s="182"/>
      <c r="P34" s="181">
        <v>8.5</v>
      </c>
      <c r="Q34" s="182">
        <v>9</v>
      </c>
      <c r="R34" s="181">
        <v>5.666666666666667</v>
      </c>
      <c r="S34" s="182">
        <v>6.333333333333333</v>
      </c>
      <c r="T34" s="181">
        <v>8.5</v>
      </c>
      <c r="U34" s="182">
        <v>9</v>
      </c>
      <c r="V34" s="181">
        <v>10</v>
      </c>
      <c r="W34" s="182">
        <v>10</v>
      </c>
      <c r="X34" s="181"/>
      <c r="Y34" s="182"/>
      <c r="Z34" s="181"/>
      <c r="AA34" s="268"/>
    </row>
    <row r="35" spans="1:27" ht="15" x14ac:dyDescent="0.2">
      <c r="A35" s="199" t="s">
        <v>49</v>
      </c>
      <c r="B35" s="200"/>
      <c r="C35" s="185" t="s">
        <v>19</v>
      </c>
      <c r="D35" s="186">
        <v>4.4000000000000004</v>
      </c>
      <c r="E35" s="187">
        <v>4.9000000000000004</v>
      </c>
      <c r="F35" s="181">
        <v>3.85</v>
      </c>
      <c r="G35" s="182">
        <v>6</v>
      </c>
      <c r="H35" s="181">
        <v>3.6</v>
      </c>
      <c r="I35" s="182">
        <v>5.5</v>
      </c>
      <c r="J35" s="181"/>
      <c r="K35" s="182"/>
      <c r="L35" s="181">
        <v>3.5</v>
      </c>
      <c r="M35" s="182">
        <v>6</v>
      </c>
      <c r="N35" s="181">
        <v>6</v>
      </c>
      <c r="O35" s="182">
        <v>6.5</v>
      </c>
      <c r="P35" s="181">
        <v>6</v>
      </c>
      <c r="Q35" s="182">
        <v>7</v>
      </c>
      <c r="R35" s="181">
        <v>6</v>
      </c>
      <c r="S35" s="182">
        <v>8</v>
      </c>
      <c r="T35" s="181">
        <v>5.5</v>
      </c>
      <c r="U35" s="182">
        <v>6</v>
      </c>
      <c r="V35" s="181">
        <v>6</v>
      </c>
      <c r="W35" s="182">
        <v>6</v>
      </c>
      <c r="X35" s="181">
        <v>4.5</v>
      </c>
      <c r="Y35" s="182">
        <v>5.5</v>
      </c>
      <c r="Z35" s="181">
        <v>5</v>
      </c>
      <c r="AA35" s="268">
        <v>6.5</v>
      </c>
    </row>
    <row r="36" spans="1:27" ht="15" x14ac:dyDescent="0.2">
      <c r="A36" s="199" t="s">
        <v>59</v>
      </c>
      <c r="B36" s="200"/>
      <c r="C36" s="185" t="s">
        <v>19</v>
      </c>
      <c r="D36" s="186"/>
      <c r="E36" s="187"/>
      <c r="F36" s="181">
        <v>4.75</v>
      </c>
      <c r="G36" s="182">
        <v>6</v>
      </c>
      <c r="H36" s="181"/>
      <c r="I36" s="182"/>
      <c r="J36" s="181"/>
      <c r="K36" s="182"/>
      <c r="L36" s="181"/>
      <c r="M36" s="182"/>
      <c r="N36" s="181"/>
      <c r="O36" s="182"/>
      <c r="P36" s="181">
        <v>6</v>
      </c>
      <c r="Q36" s="182">
        <v>7</v>
      </c>
      <c r="R36" s="181">
        <v>7</v>
      </c>
      <c r="S36" s="182">
        <v>8</v>
      </c>
      <c r="T36" s="181">
        <v>4.5</v>
      </c>
      <c r="U36" s="182">
        <v>5.5</v>
      </c>
      <c r="V36" s="181"/>
      <c r="W36" s="182"/>
      <c r="X36" s="181"/>
      <c r="Y36" s="182"/>
      <c r="Z36" s="181"/>
      <c r="AA36" s="268"/>
    </row>
    <row r="37" spans="1:27" thickBot="1" x14ac:dyDescent="0.25">
      <c r="A37" s="233" t="s">
        <v>50</v>
      </c>
      <c r="B37" s="234"/>
      <c r="C37" s="188" t="s">
        <v>19</v>
      </c>
      <c r="D37" s="189">
        <v>7.8</v>
      </c>
      <c r="E37" s="190">
        <v>9.9</v>
      </c>
      <c r="F37" s="191">
        <v>3.85</v>
      </c>
      <c r="G37" s="192">
        <v>8.3000000000000007</v>
      </c>
      <c r="H37" s="191">
        <v>6</v>
      </c>
      <c r="I37" s="192">
        <v>9.5</v>
      </c>
      <c r="J37" s="191">
        <v>7</v>
      </c>
      <c r="K37" s="192">
        <v>9</v>
      </c>
      <c r="L37" s="191">
        <v>4</v>
      </c>
      <c r="M37" s="192">
        <v>8</v>
      </c>
      <c r="N37" s="191">
        <v>7</v>
      </c>
      <c r="O37" s="192">
        <v>8.8000000000000007</v>
      </c>
      <c r="P37" s="191">
        <v>7</v>
      </c>
      <c r="Q37" s="192">
        <v>8</v>
      </c>
      <c r="R37" s="191">
        <v>8.2857142857142865</v>
      </c>
      <c r="S37" s="192">
        <v>9.2857142857142865</v>
      </c>
      <c r="T37" s="191">
        <v>6</v>
      </c>
      <c r="U37" s="192">
        <v>6.5</v>
      </c>
      <c r="V37" s="191">
        <v>8</v>
      </c>
      <c r="W37" s="192">
        <v>8.5</v>
      </c>
      <c r="X37" s="191">
        <v>6</v>
      </c>
      <c r="Y37" s="192">
        <v>8</v>
      </c>
      <c r="Z37" s="191">
        <v>8</v>
      </c>
      <c r="AA37" s="270">
        <v>10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B3:H27"/>
  <sheetViews>
    <sheetView showGridLines="0" zoomScale="110" zoomScaleNormal="110" workbookViewId="0">
      <selection activeCell="B7" sqref="B7:H27"/>
    </sheetView>
  </sheetViews>
  <sheetFormatPr defaultColWidth="9.140625" defaultRowHeight="12.75" x14ac:dyDescent="0.2"/>
  <cols>
    <col min="1" max="1" width="6" customWidth="1"/>
    <col min="2" max="2" width="27.140625" bestFit="1" customWidth="1"/>
    <col min="3" max="3" width="21.5703125" bestFit="1" customWidth="1"/>
    <col min="4" max="4" width="22" customWidth="1"/>
    <col min="5" max="5" width="16.5703125" customWidth="1"/>
    <col min="6" max="7" width="21.5703125" bestFit="1" customWidth="1"/>
    <col min="8" max="8" width="16.28515625" customWidth="1"/>
  </cols>
  <sheetData>
    <row r="3" spans="2:8" ht="18" x14ac:dyDescent="0.25">
      <c r="C3" s="33" t="s">
        <v>127</v>
      </c>
    </row>
    <row r="6" spans="2:8" ht="13.5" thickBot="1" x14ac:dyDescent="0.25"/>
    <row r="7" spans="2:8" ht="15.75" x14ac:dyDescent="0.25">
      <c r="B7" s="65" t="s">
        <v>6</v>
      </c>
      <c r="C7" s="66"/>
      <c r="D7" s="66"/>
      <c r="E7" s="66"/>
      <c r="F7" s="66"/>
      <c r="G7" s="66"/>
      <c r="H7" s="67"/>
    </row>
    <row r="8" spans="2:8" ht="16.5" thickBot="1" x14ac:dyDescent="0.3">
      <c r="B8" s="104" t="s">
        <v>129</v>
      </c>
      <c r="C8" s="68"/>
      <c r="D8" s="68"/>
      <c r="E8" s="68"/>
      <c r="F8" s="68"/>
      <c r="G8" s="68"/>
      <c r="H8" s="69"/>
    </row>
    <row r="9" spans="2:8" ht="13.5" thickBot="1" x14ac:dyDescent="0.25">
      <c r="B9" s="302" t="s">
        <v>130</v>
      </c>
      <c r="C9" s="305" t="s">
        <v>131</v>
      </c>
      <c r="D9" s="306"/>
      <c r="E9" s="307"/>
      <c r="F9" s="305" t="s">
        <v>21</v>
      </c>
      <c r="G9" s="306"/>
      <c r="H9" s="307"/>
    </row>
    <row r="10" spans="2:8" ht="12.75" customHeight="1" x14ac:dyDescent="0.2">
      <c r="B10" s="303"/>
      <c r="C10" s="308" t="s">
        <v>134</v>
      </c>
      <c r="D10" s="309"/>
      <c r="E10" s="310" t="s">
        <v>133</v>
      </c>
      <c r="F10" s="308" t="s">
        <v>132</v>
      </c>
      <c r="G10" s="309"/>
      <c r="H10" s="310" t="s">
        <v>133</v>
      </c>
    </row>
    <row r="11" spans="2:8" ht="13.5" thickBot="1" x14ac:dyDescent="0.25">
      <c r="B11" s="304"/>
      <c r="C11" s="221" t="s">
        <v>310</v>
      </c>
      <c r="D11" s="222" t="s">
        <v>303</v>
      </c>
      <c r="E11" s="311"/>
      <c r="F11" s="221" t="s">
        <v>303</v>
      </c>
      <c r="G11" s="222" t="s">
        <v>303</v>
      </c>
      <c r="H11" s="311"/>
    </row>
    <row r="12" spans="2:8" ht="13.5" x14ac:dyDescent="0.25">
      <c r="B12" s="223" t="s">
        <v>135</v>
      </c>
      <c r="C12" s="285">
        <v>160</v>
      </c>
      <c r="D12" s="225">
        <v>168.33</v>
      </c>
      <c r="E12" s="70">
        <f t="shared" ref="E12:E27" si="0">(C12-D12)/D12*100</f>
        <v>-4.9486128438186965</v>
      </c>
      <c r="F12" s="224">
        <v>3.08</v>
      </c>
      <c r="G12" s="225">
        <v>3.58</v>
      </c>
      <c r="H12" s="70">
        <f>(F12-G12)/G12*100</f>
        <v>-13.966480446927374</v>
      </c>
    </row>
    <row r="13" spans="2:8" ht="13.5" x14ac:dyDescent="0.25">
      <c r="B13" s="223" t="s">
        <v>136</v>
      </c>
      <c r="C13" s="286">
        <v>60.33</v>
      </c>
      <c r="D13" s="229">
        <v>93.33</v>
      </c>
      <c r="E13" s="70">
        <f t="shared" si="0"/>
        <v>-35.358405657344903</v>
      </c>
      <c r="F13" s="226">
        <v>1.46</v>
      </c>
      <c r="G13" s="227">
        <v>1.62</v>
      </c>
      <c r="H13" s="70">
        <f>(F13-G13)/G13*100</f>
        <v>-9.8765432098765515</v>
      </c>
    </row>
    <row r="14" spans="2:8" ht="13.5" x14ac:dyDescent="0.25">
      <c r="B14" s="223" t="s">
        <v>137</v>
      </c>
      <c r="C14" s="286">
        <v>123</v>
      </c>
      <c r="D14" s="227">
        <v>113</v>
      </c>
      <c r="E14" s="70">
        <f t="shared" si="0"/>
        <v>8.8495575221238933</v>
      </c>
      <c r="F14" s="226">
        <v>3</v>
      </c>
      <c r="G14" s="227">
        <v>3.13</v>
      </c>
      <c r="H14" s="70">
        <f t="shared" ref="H14:H27" si="1">(F14-G14)/G14*100</f>
        <v>-4.1533546325878561</v>
      </c>
    </row>
    <row r="15" spans="2:8" ht="13.5" x14ac:dyDescent="0.25">
      <c r="B15" s="223" t="s">
        <v>138</v>
      </c>
      <c r="C15" s="287">
        <v>225</v>
      </c>
      <c r="D15" s="227"/>
      <c r="E15" s="70"/>
      <c r="F15" s="228">
        <v>3</v>
      </c>
      <c r="G15" s="227"/>
      <c r="H15" s="70"/>
    </row>
    <row r="16" spans="2:8" ht="13.5" x14ac:dyDescent="0.25">
      <c r="B16" s="223" t="s">
        <v>139</v>
      </c>
      <c r="C16" s="286">
        <v>125</v>
      </c>
      <c r="D16" s="227">
        <v>113.75</v>
      </c>
      <c r="E16" s="227">
        <f t="shared" si="0"/>
        <v>9.8901098901098905</v>
      </c>
      <c r="F16" s="226">
        <v>2.63</v>
      </c>
      <c r="G16" s="227">
        <v>2.38</v>
      </c>
      <c r="H16" s="70">
        <f t="shared" si="1"/>
        <v>10.504201680672269</v>
      </c>
    </row>
    <row r="17" spans="2:8" ht="13.5" x14ac:dyDescent="0.25">
      <c r="B17" s="223" t="s">
        <v>152</v>
      </c>
      <c r="C17" s="286">
        <v>82.6</v>
      </c>
      <c r="D17" s="227">
        <v>91</v>
      </c>
      <c r="E17" s="70">
        <f t="shared" si="0"/>
        <v>-9.2307692307692371</v>
      </c>
      <c r="F17" s="226">
        <v>1.32</v>
      </c>
      <c r="G17" s="227">
        <v>1.51</v>
      </c>
      <c r="H17" s="70">
        <f t="shared" si="1"/>
        <v>-12.58278145695364</v>
      </c>
    </row>
    <row r="18" spans="2:8" ht="13.5" x14ac:dyDescent="0.25">
      <c r="B18" s="223" t="s">
        <v>140</v>
      </c>
      <c r="C18" s="286">
        <v>91.67</v>
      </c>
      <c r="D18" s="227">
        <v>90</v>
      </c>
      <c r="E18" s="70">
        <f t="shared" si="0"/>
        <v>1.8555555555555574</v>
      </c>
      <c r="F18" s="226">
        <v>2.63</v>
      </c>
      <c r="G18" s="227">
        <v>2.63</v>
      </c>
      <c r="H18" s="70">
        <f t="shared" si="1"/>
        <v>0</v>
      </c>
    </row>
    <row r="19" spans="2:8" ht="13.5" x14ac:dyDescent="0.25">
      <c r="B19" s="223" t="s">
        <v>141</v>
      </c>
      <c r="C19" s="286">
        <v>177</v>
      </c>
      <c r="D19" s="229">
        <v>182</v>
      </c>
      <c r="E19" s="70">
        <f t="shared" si="0"/>
        <v>-2.7472527472527473</v>
      </c>
      <c r="F19" s="226">
        <v>3.07</v>
      </c>
      <c r="G19" s="229">
        <v>3.06</v>
      </c>
      <c r="H19" s="70">
        <f t="shared" si="1"/>
        <v>0.32679738562090804</v>
      </c>
    </row>
    <row r="20" spans="2:8" ht="13.5" x14ac:dyDescent="0.25">
      <c r="B20" s="223" t="s">
        <v>142</v>
      </c>
      <c r="C20" s="286">
        <v>130.83000000000001</v>
      </c>
      <c r="D20" s="227">
        <v>130</v>
      </c>
      <c r="E20" s="70">
        <f t="shared" si="0"/>
        <v>0.63846153846154807</v>
      </c>
      <c r="F20" s="226">
        <v>2.2799999999999998</v>
      </c>
      <c r="G20" s="227">
        <v>2.27</v>
      </c>
      <c r="H20" s="70">
        <f t="shared" si="1"/>
        <v>0.44052863436122408</v>
      </c>
    </row>
    <row r="21" spans="2:8" ht="13.5" x14ac:dyDescent="0.25">
      <c r="B21" s="223" t="s">
        <v>143</v>
      </c>
      <c r="C21" s="286">
        <v>144.16999999999999</v>
      </c>
      <c r="D21" s="227">
        <v>138.33000000000001</v>
      </c>
      <c r="E21" s="70">
        <f t="shared" si="0"/>
        <v>4.2217884768307483</v>
      </c>
      <c r="F21" s="226">
        <v>3.5</v>
      </c>
      <c r="G21" s="227">
        <v>3.21</v>
      </c>
      <c r="H21" s="70">
        <f t="shared" si="1"/>
        <v>9.0342679127725862</v>
      </c>
    </row>
    <row r="22" spans="2:8" ht="13.5" x14ac:dyDescent="0.25">
      <c r="B22" s="223" t="s">
        <v>144</v>
      </c>
      <c r="C22" s="286">
        <v>121.67</v>
      </c>
      <c r="D22" s="227">
        <v>121.67</v>
      </c>
      <c r="E22" s="70">
        <f t="shared" si="0"/>
        <v>0</v>
      </c>
      <c r="F22" s="226">
        <v>2.5</v>
      </c>
      <c r="G22" s="227">
        <v>2.37</v>
      </c>
      <c r="H22" s="70">
        <f t="shared" si="1"/>
        <v>5.4852320675105437</v>
      </c>
    </row>
    <row r="23" spans="2:8" ht="13.5" x14ac:dyDescent="0.25">
      <c r="B23" s="223" t="s">
        <v>145</v>
      </c>
      <c r="C23" s="286">
        <v>121.2</v>
      </c>
      <c r="D23" s="227">
        <v>126.5</v>
      </c>
      <c r="E23" s="70">
        <f t="shared" si="0"/>
        <v>-4.1897233201581008</v>
      </c>
      <c r="F23" s="226">
        <v>2.36</v>
      </c>
      <c r="G23" s="227">
        <v>2.44</v>
      </c>
      <c r="H23" s="70">
        <f t="shared" si="1"/>
        <v>-3.2786885245901667</v>
      </c>
    </row>
    <row r="24" spans="2:8" ht="13.5" x14ac:dyDescent="0.25">
      <c r="B24" s="223" t="s">
        <v>146</v>
      </c>
      <c r="C24" s="286">
        <v>69</v>
      </c>
      <c r="D24" s="227">
        <v>77.5</v>
      </c>
      <c r="E24" s="70">
        <f t="shared" si="0"/>
        <v>-10.967741935483872</v>
      </c>
      <c r="F24" s="226">
        <v>1.76</v>
      </c>
      <c r="G24" s="227">
        <v>2</v>
      </c>
      <c r="H24" s="70">
        <f t="shared" si="1"/>
        <v>-12</v>
      </c>
    </row>
    <row r="25" spans="2:8" ht="13.5" x14ac:dyDescent="0.25">
      <c r="B25" s="223" t="s">
        <v>147</v>
      </c>
      <c r="C25" s="286">
        <v>147.5</v>
      </c>
      <c r="D25" s="227">
        <v>142.5</v>
      </c>
      <c r="E25" s="70">
        <f t="shared" si="0"/>
        <v>3.5087719298245612</v>
      </c>
      <c r="F25" s="226">
        <v>2.2000000000000002</v>
      </c>
      <c r="G25" s="227">
        <v>2.2000000000000002</v>
      </c>
      <c r="H25" s="70">
        <f t="shared" si="1"/>
        <v>0</v>
      </c>
    </row>
    <row r="26" spans="2:8" ht="13.5" x14ac:dyDescent="0.25">
      <c r="B26" s="223" t="s">
        <v>148</v>
      </c>
      <c r="C26" s="286">
        <v>148.75</v>
      </c>
      <c r="D26" s="227">
        <v>148</v>
      </c>
      <c r="E26" s="70">
        <f t="shared" si="0"/>
        <v>0.5067567567567568</v>
      </c>
      <c r="F26" s="226">
        <v>2.6</v>
      </c>
      <c r="G26" s="227">
        <v>2.57</v>
      </c>
      <c r="H26" s="70">
        <f t="shared" si="1"/>
        <v>1.1673151750972859</v>
      </c>
    </row>
    <row r="27" spans="2:8" ht="14.25" thickBot="1" x14ac:dyDescent="0.3">
      <c r="B27" s="230" t="s">
        <v>149</v>
      </c>
      <c r="C27" s="288">
        <v>135</v>
      </c>
      <c r="D27" s="232">
        <v>135</v>
      </c>
      <c r="E27" s="297">
        <f t="shared" si="0"/>
        <v>0</v>
      </c>
      <c r="F27" s="231">
        <v>2.4</v>
      </c>
      <c r="G27" s="232">
        <v>2.4</v>
      </c>
      <c r="H27" s="289">
        <f t="shared" si="1"/>
        <v>0</v>
      </c>
    </row>
  </sheetData>
  <mergeCells count="7">
    <mergeCell ref="B9:B11"/>
    <mergeCell ref="C9:E9"/>
    <mergeCell ref="F9:H9"/>
    <mergeCell ref="C10:D10"/>
    <mergeCell ref="E10:E11"/>
    <mergeCell ref="F10:G10"/>
    <mergeCell ref="H10:H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workbookViewId="0">
      <selection sqref="A1:O18"/>
    </sheetView>
  </sheetViews>
  <sheetFormatPr defaultColWidth="9.140625" defaultRowHeight="12.75" x14ac:dyDescent="0.2"/>
  <cols>
    <col min="1" max="1" width="19.85546875" customWidth="1"/>
    <col min="2" max="2" width="11.28515625" bestFit="1" customWidth="1"/>
    <col min="3" max="3" width="11.5703125" bestFit="1" customWidth="1"/>
    <col min="7" max="7" width="21.42578125" bestFit="1" customWidth="1"/>
    <col min="8" max="9" width="11.5703125" bestFit="1" customWidth="1"/>
    <col min="12" max="12" width="24.28515625" customWidth="1"/>
    <col min="13" max="14" width="11.5703125" bestFit="1" customWidth="1"/>
  </cols>
  <sheetData>
    <row r="1" spans="1:15" ht="15.75" x14ac:dyDescent="0.25">
      <c r="A1" s="238" t="s">
        <v>311</v>
      </c>
      <c r="B1" s="68"/>
      <c r="C1" s="68"/>
      <c r="D1" s="68"/>
      <c r="E1" s="68"/>
      <c r="F1" s="68"/>
    </row>
    <row r="2" spans="1:15" ht="13.5" x14ac:dyDescent="0.25">
      <c r="A2" s="239" t="s">
        <v>262</v>
      </c>
      <c r="B2" s="68"/>
      <c r="C2" s="68"/>
      <c r="D2" s="68"/>
      <c r="E2" s="68"/>
      <c r="F2" s="68"/>
    </row>
    <row r="3" spans="1:15" ht="15.75" x14ac:dyDescent="0.25">
      <c r="A3" s="284"/>
      <c r="B3" s="68"/>
      <c r="C3" s="68"/>
      <c r="D3" s="68"/>
      <c r="E3" s="68"/>
      <c r="F3" s="68"/>
    </row>
    <row r="4" spans="1:15" ht="15.75" x14ac:dyDescent="0.25">
      <c r="A4" s="255" t="s">
        <v>274</v>
      </c>
      <c r="B4" s="256"/>
      <c r="C4" s="256"/>
      <c r="D4" s="256"/>
      <c r="E4" s="256"/>
      <c r="F4" s="68"/>
      <c r="G4" s="257" t="s">
        <v>275</v>
      </c>
      <c r="H4" s="258"/>
      <c r="I4" s="258"/>
      <c r="J4" s="258"/>
      <c r="K4" s="258"/>
      <c r="L4" s="257" t="s">
        <v>276</v>
      </c>
      <c r="M4" s="258"/>
      <c r="N4" s="258"/>
      <c r="O4" s="258"/>
    </row>
    <row r="5" spans="1:15" ht="13.5" thickBot="1" x14ac:dyDescent="0.25"/>
    <row r="6" spans="1:15" ht="14.25" customHeight="1" x14ac:dyDescent="0.2">
      <c r="A6" s="259" t="s">
        <v>277</v>
      </c>
      <c r="B6" s="315" t="s">
        <v>132</v>
      </c>
      <c r="C6" s="316"/>
      <c r="D6" s="317" t="s">
        <v>263</v>
      </c>
      <c r="G6" s="259" t="s">
        <v>277</v>
      </c>
      <c r="H6" s="315" t="s">
        <v>132</v>
      </c>
      <c r="I6" s="316"/>
      <c r="J6" s="317" t="s">
        <v>263</v>
      </c>
      <c r="L6" s="259" t="s">
        <v>277</v>
      </c>
      <c r="M6" s="322" t="s">
        <v>132</v>
      </c>
      <c r="N6" s="316"/>
      <c r="O6" s="317" t="s">
        <v>263</v>
      </c>
    </row>
    <row r="7" spans="1:15" ht="15" thickBot="1" x14ac:dyDescent="0.25">
      <c r="A7" s="260"/>
      <c r="B7" s="261">
        <v>44493</v>
      </c>
      <c r="C7" s="262">
        <v>44486</v>
      </c>
      <c r="D7" s="318"/>
      <c r="G7" s="260"/>
      <c r="H7" s="261">
        <v>44493</v>
      </c>
      <c r="I7" s="262">
        <v>44486</v>
      </c>
      <c r="J7" s="318"/>
      <c r="L7" s="263"/>
      <c r="M7" s="261">
        <v>44493</v>
      </c>
      <c r="N7" s="262">
        <v>44486</v>
      </c>
      <c r="O7" s="318"/>
    </row>
    <row r="8" spans="1:15" ht="15.75" x14ac:dyDescent="0.25">
      <c r="A8" s="312" t="s">
        <v>264</v>
      </c>
      <c r="B8" s="313"/>
      <c r="C8" s="313"/>
      <c r="D8" s="314"/>
      <c r="G8" s="319" t="s">
        <v>265</v>
      </c>
      <c r="H8" s="320"/>
      <c r="I8" s="320"/>
      <c r="J8" s="321"/>
      <c r="L8" s="319" t="s">
        <v>265</v>
      </c>
      <c r="M8" s="320"/>
      <c r="N8" s="320"/>
      <c r="O8" s="321"/>
    </row>
    <row r="9" spans="1:15" ht="15.75" thickBot="1" x14ac:dyDescent="0.3">
      <c r="A9" s="240" t="s">
        <v>289</v>
      </c>
      <c r="B9" s="248">
        <v>3.09</v>
      </c>
      <c r="C9" s="290">
        <v>3</v>
      </c>
      <c r="D9" s="243">
        <v>2.9999999999999956</v>
      </c>
      <c r="G9" s="244" t="s">
        <v>23</v>
      </c>
      <c r="H9" s="245">
        <v>1.38</v>
      </c>
      <c r="I9" s="246">
        <v>1.33</v>
      </c>
      <c r="J9" s="247">
        <v>3.7593984962405882</v>
      </c>
      <c r="L9" s="244" t="s">
        <v>23</v>
      </c>
      <c r="M9" s="245">
        <v>2.69</v>
      </c>
      <c r="N9" s="246">
        <v>2.56</v>
      </c>
      <c r="O9" s="247">
        <v>5.0781249999999956</v>
      </c>
    </row>
    <row r="10" spans="1:15" ht="15" x14ac:dyDescent="0.25">
      <c r="A10" s="240" t="s">
        <v>294</v>
      </c>
      <c r="B10" s="241">
        <v>2.41</v>
      </c>
      <c r="C10" s="290">
        <v>2.41</v>
      </c>
      <c r="D10" s="243">
        <v>0</v>
      </c>
      <c r="G10" s="249" t="s">
        <v>266</v>
      </c>
      <c r="H10" s="250">
        <v>4.16</v>
      </c>
      <c r="I10" s="251">
        <v>5.59</v>
      </c>
      <c r="J10" s="252">
        <v>-25.581395348837205</v>
      </c>
      <c r="L10" s="249" t="s">
        <v>266</v>
      </c>
      <c r="M10" s="250">
        <v>11.27</v>
      </c>
      <c r="N10" s="251">
        <v>11.09</v>
      </c>
      <c r="O10" s="252">
        <v>1.6230838593327297</v>
      </c>
    </row>
    <row r="11" spans="1:15" ht="15" x14ac:dyDescent="0.25">
      <c r="A11" s="240" t="s">
        <v>268</v>
      </c>
      <c r="B11" s="241">
        <v>2.2799999999999998</v>
      </c>
      <c r="C11" s="290">
        <v>2.27</v>
      </c>
      <c r="D11" s="243">
        <v>0.44052863436122408</v>
      </c>
      <c r="G11" s="240" t="s">
        <v>267</v>
      </c>
      <c r="H11" s="241">
        <v>5.52</v>
      </c>
      <c r="I11" s="242">
        <v>5.0599999999999996</v>
      </c>
      <c r="J11" s="253">
        <v>9.0909090909090917</v>
      </c>
      <c r="L11" s="240" t="s">
        <v>267</v>
      </c>
      <c r="M11" s="241">
        <v>7.19</v>
      </c>
      <c r="N11" s="242">
        <v>7</v>
      </c>
      <c r="O11" s="253">
        <v>2.7142857142857197</v>
      </c>
    </row>
    <row r="12" spans="1:15" ht="15.75" thickBot="1" x14ac:dyDescent="0.3">
      <c r="A12" s="240" t="s">
        <v>270</v>
      </c>
      <c r="B12" s="241">
        <v>1.9</v>
      </c>
      <c r="C12" s="290">
        <v>1.87</v>
      </c>
      <c r="D12" s="243">
        <v>1.6042780748662995</v>
      </c>
      <c r="G12" s="244" t="s">
        <v>269</v>
      </c>
      <c r="H12" s="245">
        <v>11.42</v>
      </c>
      <c r="I12" s="246">
        <v>11.14</v>
      </c>
      <c r="J12" s="247">
        <v>2.5134649910233335</v>
      </c>
      <c r="L12" s="244" t="s">
        <v>269</v>
      </c>
      <c r="M12" s="245">
        <v>14.03</v>
      </c>
      <c r="N12" s="246">
        <v>14.2</v>
      </c>
      <c r="O12" s="247">
        <v>-1.1971830985915488</v>
      </c>
    </row>
    <row r="13" spans="1:15" ht="15.75" thickBot="1" x14ac:dyDescent="0.3">
      <c r="A13" s="240" t="s">
        <v>232</v>
      </c>
      <c r="B13" s="241">
        <v>1.98</v>
      </c>
      <c r="C13" s="290">
        <v>2.11</v>
      </c>
      <c r="D13" s="243">
        <v>-6.1611374407582895</v>
      </c>
      <c r="G13" s="244" t="s">
        <v>33</v>
      </c>
      <c r="H13" s="245">
        <v>1.3</v>
      </c>
      <c r="I13" s="246">
        <v>1.38</v>
      </c>
      <c r="J13" s="247">
        <v>-5.7971014492753516</v>
      </c>
      <c r="L13" s="249" t="s">
        <v>33</v>
      </c>
      <c r="M13" s="250">
        <v>1.78</v>
      </c>
      <c r="N13" s="251">
        <v>1.77</v>
      </c>
      <c r="O13" s="252">
        <v>0.56497175141242995</v>
      </c>
    </row>
    <row r="14" spans="1:15" ht="16.5" thickBot="1" x14ac:dyDescent="0.3">
      <c r="A14" s="244" t="s">
        <v>233</v>
      </c>
      <c r="B14" s="245">
        <v>1.96</v>
      </c>
      <c r="C14" s="291">
        <v>2.0099999999999998</v>
      </c>
      <c r="D14" s="254">
        <v>-2.4875621890547177</v>
      </c>
      <c r="L14" s="319" t="s">
        <v>271</v>
      </c>
      <c r="M14" s="320"/>
      <c r="N14" s="320"/>
      <c r="O14" s="321"/>
    </row>
    <row r="15" spans="1:15" ht="16.5" thickBot="1" x14ac:dyDescent="0.3">
      <c r="A15" s="294" t="s">
        <v>290</v>
      </c>
      <c r="B15" s="295"/>
      <c r="C15" s="295"/>
      <c r="D15" s="296"/>
      <c r="L15" s="244" t="s">
        <v>269</v>
      </c>
      <c r="M15" s="245">
        <v>14.25</v>
      </c>
      <c r="N15" s="246">
        <v>14.03</v>
      </c>
      <c r="O15" s="247">
        <v>1.568068424803996</v>
      </c>
    </row>
    <row r="16" spans="1:15" ht="15.75" thickBot="1" x14ac:dyDescent="0.3">
      <c r="A16" s="240" t="s">
        <v>291</v>
      </c>
      <c r="B16" s="241">
        <v>6.13</v>
      </c>
      <c r="C16" s="290">
        <v>6.19</v>
      </c>
      <c r="D16" s="253">
        <v>-0.96930533117932949</v>
      </c>
    </row>
    <row r="17" spans="1:4" ht="15.75" x14ac:dyDescent="0.25">
      <c r="A17" s="299" t="s">
        <v>272</v>
      </c>
      <c r="B17" s="300"/>
      <c r="C17" s="300"/>
      <c r="D17" s="301" t="s">
        <v>155</v>
      </c>
    </row>
    <row r="18" spans="1:4" ht="15.75" thickBot="1" x14ac:dyDescent="0.3">
      <c r="A18" s="244" t="s">
        <v>273</v>
      </c>
      <c r="B18" s="292">
        <v>4.45</v>
      </c>
      <c r="C18" s="293">
        <v>4.4400000000000004</v>
      </c>
      <c r="D18" s="247">
        <v>0.2252252252252204</v>
      </c>
    </row>
  </sheetData>
  <mergeCells count="10">
    <mergeCell ref="A8:D8"/>
    <mergeCell ref="B6:C6"/>
    <mergeCell ref="D6:D7"/>
    <mergeCell ref="H6:I6"/>
    <mergeCell ref="L14:O14"/>
    <mergeCell ref="J6:J7"/>
    <mergeCell ref="M6:N6"/>
    <mergeCell ref="G8:J8"/>
    <mergeCell ref="L8:O8"/>
    <mergeCell ref="O6:O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0"/>
  <sheetViews>
    <sheetView showGridLines="0" showZeros="0" zoomScale="90" workbookViewId="0">
      <selection activeCell="I53" sqref="I53"/>
    </sheetView>
  </sheetViews>
  <sheetFormatPr defaultRowHeight="12.75" x14ac:dyDescent="0.2"/>
  <cols>
    <col min="1" max="1" width="4.85546875" style="103" bestFit="1" customWidth="1"/>
    <col min="2" max="2" width="43" style="103" customWidth="1"/>
    <col min="3" max="12" width="11.140625" style="103" bestFit="1" customWidth="1"/>
    <col min="13" max="16384" width="9.140625" style="103"/>
  </cols>
  <sheetData>
    <row r="2" spans="1:12" ht="15.75" x14ac:dyDescent="0.25">
      <c r="A2" s="99" t="s">
        <v>173</v>
      </c>
      <c r="B2"/>
      <c r="C2"/>
      <c r="D2"/>
      <c r="E2"/>
      <c r="F2"/>
      <c r="G2"/>
    </row>
    <row r="3" spans="1:12" ht="13.5" thickBot="1" x14ac:dyDescent="0.25"/>
    <row r="4" spans="1:12" ht="14.25" x14ac:dyDescent="0.2">
      <c r="A4" s="109"/>
      <c r="B4" s="110"/>
      <c r="C4" s="111" t="s">
        <v>185</v>
      </c>
      <c r="D4" s="112"/>
      <c r="E4" s="112"/>
      <c r="F4" s="113"/>
      <c r="G4" s="111" t="s">
        <v>186</v>
      </c>
      <c r="H4" s="112"/>
      <c r="I4" s="112"/>
      <c r="J4" s="113"/>
      <c r="K4" s="111" t="s">
        <v>187</v>
      </c>
      <c r="L4" s="114"/>
    </row>
    <row r="5" spans="1:12" ht="14.25" x14ac:dyDescent="0.2">
      <c r="A5" s="115" t="s">
        <v>188</v>
      </c>
      <c r="B5" s="116" t="s">
        <v>189</v>
      </c>
      <c r="C5" s="117" t="s">
        <v>158</v>
      </c>
      <c r="D5" s="117"/>
      <c r="E5" s="117" t="s">
        <v>190</v>
      </c>
      <c r="F5" s="118"/>
      <c r="G5" s="117" t="s">
        <v>158</v>
      </c>
      <c r="H5" s="117"/>
      <c r="I5" s="117" t="s">
        <v>190</v>
      </c>
      <c r="J5" s="118"/>
      <c r="K5" s="117" t="s">
        <v>158</v>
      </c>
      <c r="L5" s="119"/>
    </row>
    <row r="6" spans="1:12" ht="14.25" thickBot="1" x14ac:dyDescent="0.3">
      <c r="A6" s="120"/>
      <c r="B6" s="121"/>
      <c r="C6" s="122" t="s">
        <v>292</v>
      </c>
      <c r="D6" s="123" t="s">
        <v>293</v>
      </c>
      <c r="E6" s="122" t="s">
        <v>292</v>
      </c>
      <c r="F6" s="123" t="s">
        <v>293</v>
      </c>
      <c r="G6" s="122" t="s">
        <v>292</v>
      </c>
      <c r="H6" s="123" t="s">
        <v>293</v>
      </c>
      <c r="I6" s="122" t="s">
        <v>292</v>
      </c>
      <c r="J6" s="123" t="s">
        <v>293</v>
      </c>
      <c r="K6" s="122" t="s">
        <v>292</v>
      </c>
      <c r="L6" s="124" t="s">
        <v>293</v>
      </c>
    </row>
    <row r="7" spans="1:12" x14ac:dyDescent="0.2">
      <c r="A7" s="125" t="s">
        <v>191</v>
      </c>
      <c r="B7" s="126" t="s">
        <v>192</v>
      </c>
      <c r="C7" s="127">
        <v>5483.5029999999997</v>
      </c>
      <c r="D7" s="128">
        <v>13623.272000000001</v>
      </c>
      <c r="E7" s="127">
        <v>16382.325999999999</v>
      </c>
      <c r="F7" s="129">
        <v>94374.675000000003</v>
      </c>
      <c r="G7" s="127">
        <v>56071.701000000001</v>
      </c>
      <c r="H7" s="128">
        <v>29140.661</v>
      </c>
      <c r="I7" s="127">
        <v>201308.42800000001</v>
      </c>
      <c r="J7" s="129">
        <v>110774.57</v>
      </c>
      <c r="K7" s="130">
        <v>-50588.198000000004</v>
      </c>
      <c r="L7" s="131">
        <v>-15517.388999999999</v>
      </c>
    </row>
    <row r="8" spans="1:12" x14ac:dyDescent="0.2">
      <c r="A8" s="125" t="s">
        <v>193</v>
      </c>
      <c r="B8" s="126" t="s">
        <v>194</v>
      </c>
      <c r="C8" s="127">
        <v>33072.885999999999</v>
      </c>
      <c r="D8" s="128">
        <v>37203.468999999997</v>
      </c>
      <c r="E8" s="127">
        <v>42810.294999999998</v>
      </c>
      <c r="F8" s="129">
        <v>34260.959000000003</v>
      </c>
      <c r="G8" s="127">
        <v>161731.70800000001</v>
      </c>
      <c r="H8" s="128">
        <v>177059.67300000001</v>
      </c>
      <c r="I8" s="127">
        <v>118085.477</v>
      </c>
      <c r="J8" s="129">
        <v>116318.376</v>
      </c>
      <c r="K8" s="130">
        <v>-128658.82200000001</v>
      </c>
      <c r="L8" s="131">
        <v>-139856.20400000003</v>
      </c>
    </row>
    <row r="9" spans="1:12" x14ac:dyDescent="0.2">
      <c r="A9" s="125" t="s">
        <v>195</v>
      </c>
      <c r="B9" s="126" t="s">
        <v>196</v>
      </c>
      <c r="C9" s="127">
        <v>53958.73</v>
      </c>
      <c r="D9" s="128">
        <v>42074.457000000002</v>
      </c>
      <c r="E9" s="127">
        <v>99750.744000000006</v>
      </c>
      <c r="F9" s="129">
        <v>89718.751999999993</v>
      </c>
      <c r="G9" s="127">
        <v>49906.44</v>
      </c>
      <c r="H9" s="128">
        <v>45175.161</v>
      </c>
      <c r="I9" s="127">
        <v>129225.59</v>
      </c>
      <c r="J9" s="129">
        <v>109407.007</v>
      </c>
      <c r="K9" s="130">
        <v>4052.2900000000009</v>
      </c>
      <c r="L9" s="131">
        <v>-3100.7039999999979</v>
      </c>
    </row>
    <row r="10" spans="1:12" x14ac:dyDescent="0.2">
      <c r="A10" s="125" t="s">
        <v>197</v>
      </c>
      <c r="B10" s="126" t="s">
        <v>198</v>
      </c>
      <c r="C10" s="127">
        <v>24958.392</v>
      </c>
      <c r="D10" s="128">
        <v>26416.95</v>
      </c>
      <c r="E10" s="127">
        <v>45729.521000000001</v>
      </c>
      <c r="F10" s="129">
        <v>44142.357000000004</v>
      </c>
      <c r="G10" s="127">
        <v>45905.036</v>
      </c>
      <c r="H10" s="128">
        <v>53142.68</v>
      </c>
      <c r="I10" s="127">
        <v>51300.163999999997</v>
      </c>
      <c r="J10" s="129">
        <v>54835.34</v>
      </c>
      <c r="K10" s="130">
        <v>-20946.644</v>
      </c>
      <c r="L10" s="131">
        <v>-26725.73</v>
      </c>
    </row>
    <row r="11" spans="1:12" x14ac:dyDescent="0.2">
      <c r="A11" s="125" t="s">
        <v>199</v>
      </c>
      <c r="B11" s="126" t="s">
        <v>200</v>
      </c>
      <c r="C11" s="127">
        <v>10442.969999999999</v>
      </c>
      <c r="D11" s="128">
        <v>12116.025</v>
      </c>
      <c r="E11" s="127">
        <v>9070.0889999999999</v>
      </c>
      <c r="F11" s="129">
        <v>11290.745999999999</v>
      </c>
      <c r="G11" s="127">
        <v>44543.235999999997</v>
      </c>
      <c r="H11" s="128">
        <v>45271.428</v>
      </c>
      <c r="I11" s="127">
        <v>38095.296000000002</v>
      </c>
      <c r="J11" s="129">
        <v>39496.021999999997</v>
      </c>
      <c r="K11" s="130">
        <v>-34100.265999999996</v>
      </c>
      <c r="L11" s="131">
        <v>-33155.402999999998</v>
      </c>
    </row>
    <row r="12" spans="1:12" x14ac:dyDescent="0.2">
      <c r="A12" s="125" t="s">
        <v>201</v>
      </c>
      <c r="B12" s="126" t="s">
        <v>202</v>
      </c>
      <c r="C12" s="127">
        <v>12653.931</v>
      </c>
      <c r="D12" s="128">
        <v>15269.313</v>
      </c>
      <c r="E12" s="127">
        <v>26093.269</v>
      </c>
      <c r="F12" s="129">
        <v>33089.370999999999</v>
      </c>
      <c r="G12" s="127">
        <v>40629.722000000002</v>
      </c>
      <c r="H12" s="128">
        <v>34934.828999999998</v>
      </c>
      <c r="I12" s="127">
        <v>75027.376000000004</v>
      </c>
      <c r="J12" s="129">
        <v>55961.995000000003</v>
      </c>
      <c r="K12" s="130">
        <v>-27975.791000000001</v>
      </c>
      <c r="L12" s="131">
        <v>-19665.515999999996</v>
      </c>
    </row>
    <row r="13" spans="1:12" x14ac:dyDescent="0.2">
      <c r="A13" s="125" t="s">
        <v>203</v>
      </c>
      <c r="B13" s="126" t="s">
        <v>204</v>
      </c>
      <c r="C13" s="127">
        <v>10340.200999999999</v>
      </c>
      <c r="D13" s="128">
        <v>11433.752</v>
      </c>
      <c r="E13" s="127">
        <v>9841.68</v>
      </c>
      <c r="F13" s="129">
        <v>11810.223</v>
      </c>
      <c r="G13" s="127">
        <v>41896.741000000002</v>
      </c>
      <c r="H13" s="128">
        <v>45102.076999999997</v>
      </c>
      <c r="I13" s="127">
        <v>34204.317000000003</v>
      </c>
      <c r="J13" s="129">
        <v>39120.226999999999</v>
      </c>
      <c r="K13" s="130">
        <v>-31556.54</v>
      </c>
      <c r="L13" s="131">
        <v>-33668.324999999997</v>
      </c>
    </row>
    <row r="14" spans="1:12" x14ac:dyDescent="0.2">
      <c r="A14" s="125" t="s">
        <v>205</v>
      </c>
      <c r="B14" s="126" t="s">
        <v>206</v>
      </c>
      <c r="C14" s="127">
        <v>3658.7840000000001</v>
      </c>
      <c r="D14" s="128">
        <v>5042.2190000000001</v>
      </c>
      <c r="E14" s="127">
        <v>4149.6620000000003</v>
      </c>
      <c r="F14" s="129">
        <v>9341.7980000000007</v>
      </c>
      <c r="G14" s="127">
        <v>1739.31</v>
      </c>
      <c r="H14" s="128">
        <v>2092.6880000000001</v>
      </c>
      <c r="I14" s="127">
        <v>1177.078</v>
      </c>
      <c r="J14" s="129">
        <v>1071.7750000000001</v>
      </c>
      <c r="K14" s="130">
        <v>1919.4740000000002</v>
      </c>
      <c r="L14" s="131">
        <v>2949.5309999999999</v>
      </c>
    </row>
    <row r="15" spans="1:12" x14ac:dyDescent="0.2">
      <c r="A15" s="125" t="s">
        <v>239</v>
      </c>
      <c r="B15" s="126" t="s">
        <v>240</v>
      </c>
      <c r="C15" s="127">
        <v>258017.27100000001</v>
      </c>
      <c r="D15" s="128">
        <v>268167.06</v>
      </c>
      <c r="E15" s="127">
        <v>157665.86900000001</v>
      </c>
      <c r="F15" s="129">
        <v>163985.446</v>
      </c>
      <c r="G15" s="127">
        <v>176478.22899999999</v>
      </c>
      <c r="H15" s="128">
        <v>183213.27600000001</v>
      </c>
      <c r="I15" s="127">
        <v>102440.079</v>
      </c>
      <c r="J15" s="129">
        <v>106305.88800000001</v>
      </c>
      <c r="K15" s="130">
        <v>81539.042000000016</v>
      </c>
      <c r="L15" s="131">
        <v>84953.783999999985</v>
      </c>
    </row>
    <row r="16" spans="1:12" x14ac:dyDescent="0.2">
      <c r="A16" s="125" t="s">
        <v>241</v>
      </c>
      <c r="B16" s="126" t="s">
        <v>242</v>
      </c>
      <c r="C16" s="127">
        <v>173125.81099999999</v>
      </c>
      <c r="D16" s="128">
        <v>167335.84</v>
      </c>
      <c r="E16" s="127">
        <v>242602.33900000001</v>
      </c>
      <c r="F16" s="129">
        <v>246289.348</v>
      </c>
      <c r="G16" s="127">
        <v>36248.637000000002</v>
      </c>
      <c r="H16" s="128">
        <v>34243.928</v>
      </c>
      <c r="I16" s="127">
        <v>46948.830999999998</v>
      </c>
      <c r="J16" s="129">
        <v>43095.010999999999</v>
      </c>
      <c r="K16" s="130">
        <v>136877.174</v>
      </c>
      <c r="L16" s="131">
        <v>133091.91200000001</v>
      </c>
    </row>
    <row r="17" spans="1:12" x14ac:dyDescent="0.2">
      <c r="A17" s="125" t="s">
        <v>243</v>
      </c>
      <c r="B17" s="126" t="s">
        <v>244</v>
      </c>
      <c r="C17" s="127">
        <v>12737.138999999999</v>
      </c>
      <c r="D17" s="128">
        <v>11791.914000000001</v>
      </c>
      <c r="E17" s="127">
        <v>7790.4780000000001</v>
      </c>
      <c r="F17" s="129">
        <v>7741.0680000000002</v>
      </c>
      <c r="G17" s="127">
        <v>6605.723</v>
      </c>
      <c r="H17" s="128">
        <v>9754.19</v>
      </c>
      <c r="I17" s="127">
        <v>4441.1729999999998</v>
      </c>
      <c r="J17" s="129">
        <v>9497.94</v>
      </c>
      <c r="K17" s="130">
        <v>6131.4159999999993</v>
      </c>
      <c r="L17" s="131">
        <v>2037.7240000000002</v>
      </c>
    </row>
    <row r="18" spans="1:12" x14ac:dyDescent="0.2">
      <c r="A18" s="125" t="s">
        <v>245</v>
      </c>
      <c r="B18" s="126" t="s">
        <v>246</v>
      </c>
      <c r="C18" s="127">
        <v>54280.563999999998</v>
      </c>
      <c r="D18" s="128">
        <v>56647.125</v>
      </c>
      <c r="E18" s="127">
        <v>18884.78</v>
      </c>
      <c r="F18" s="129">
        <v>19839.041000000001</v>
      </c>
      <c r="G18" s="127">
        <v>32259.937999999998</v>
      </c>
      <c r="H18" s="128">
        <v>32686.811000000002</v>
      </c>
      <c r="I18" s="127">
        <v>11134.754000000001</v>
      </c>
      <c r="J18" s="129">
        <v>10865.161</v>
      </c>
      <c r="K18" s="130">
        <v>22020.626</v>
      </c>
      <c r="L18" s="131">
        <v>23960.313999999998</v>
      </c>
    </row>
    <row r="19" spans="1:12" x14ac:dyDescent="0.2">
      <c r="A19" s="125" t="s">
        <v>247</v>
      </c>
      <c r="B19" s="126" t="s">
        <v>248</v>
      </c>
      <c r="C19" s="127">
        <v>18418.215</v>
      </c>
      <c r="D19" s="128">
        <v>23380.438999999998</v>
      </c>
      <c r="E19" s="127">
        <v>28028.864000000001</v>
      </c>
      <c r="F19" s="129">
        <v>37593.307000000001</v>
      </c>
      <c r="G19" s="127">
        <v>18599.892</v>
      </c>
      <c r="H19" s="128">
        <v>17494.233</v>
      </c>
      <c r="I19" s="127">
        <v>22981.297999999999</v>
      </c>
      <c r="J19" s="129">
        <v>21010.652999999998</v>
      </c>
      <c r="K19" s="130">
        <v>-181.67699999999968</v>
      </c>
      <c r="L19" s="131">
        <v>5886.2059999999983</v>
      </c>
    </row>
    <row r="20" spans="1:12" x14ac:dyDescent="0.2">
      <c r="A20" s="125" t="s">
        <v>249</v>
      </c>
      <c r="B20" s="126" t="s">
        <v>250</v>
      </c>
      <c r="C20" s="127">
        <v>728.13599999999997</v>
      </c>
      <c r="D20" s="128">
        <v>234.05199999999999</v>
      </c>
      <c r="E20" s="127">
        <v>1094.798</v>
      </c>
      <c r="F20" s="129">
        <v>294.33199999999999</v>
      </c>
      <c r="G20" s="127">
        <v>4259.6660000000002</v>
      </c>
      <c r="H20" s="128">
        <v>7322.4260000000004</v>
      </c>
      <c r="I20" s="127">
        <v>3292.748</v>
      </c>
      <c r="J20" s="129">
        <v>5537.0259999999998</v>
      </c>
      <c r="K20" s="130">
        <v>-3531.53</v>
      </c>
      <c r="L20" s="131">
        <v>-7088.3740000000007</v>
      </c>
    </row>
    <row r="21" spans="1:12" x14ac:dyDescent="0.2">
      <c r="A21" s="125" t="s">
        <v>251</v>
      </c>
      <c r="B21" s="126" t="s">
        <v>252</v>
      </c>
      <c r="C21" s="127">
        <v>2252.5340000000001</v>
      </c>
      <c r="D21" s="128">
        <v>2865.28</v>
      </c>
      <c r="E21" s="127">
        <v>880.74199999999996</v>
      </c>
      <c r="F21" s="129">
        <v>938.75199999999995</v>
      </c>
      <c r="G21" s="127">
        <v>44377.031999999999</v>
      </c>
      <c r="H21" s="128">
        <v>48519.019</v>
      </c>
      <c r="I21" s="127">
        <v>10066.791999999999</v>
      </c>
      <c r="J21" s="129">
        <v>11604.007</v>
      </c>
      <c r="K21" s="130">
        <v>-42124.498</v>
      </c>
      <c r="L21" s="131">
        <v>-45653.739000000001</v>
      </c>
    </row>
    <row r="22" spans="1:12" x14ac:dyDescent="0.2">
      <c r="A22" s="125" t="s">
        <v>253</v>
      </c>
      <c r="B22" s="126" t="s">
        <v>254</v>
      </c>
      <c r="C22" s="127">
        <v>6730.567</v>
      </c>
      <c r="D22" s="128">
        <v>6426.0119999999997</v>
      </c>
      <c r="E22" s="127">
        <v>1388.2239999999999</v>
      </c>
      <c r="F22" s="129">
        <v>1428.191</v>
      </c>
      <c r="G22" s="127">
        <v>70426.600000000006</v>
      </c>
      <c r="H22" s="128">
        <v>94000.328999999998</v>
      </c>
      <c r="I22" s="127">
        <v>9512.4539999999997</v>
      </c>
      <c r="J22" s="129">
        <v>13629.098</v>
      </c>
      <c r="K22" s="130">
        <v>-63696.033000000003</v>
      </c>
      <c r="L22" s="131">
        <v>-87574.316999999995</v>
      </c>
    </row>
    <row r="23" spans="1:12" x14ac:dyDescent="0.2">
      <c r="A23" s="125" t="s">
        <v>207</v>
      </c>
      <c r="B23" s="126" t="s">
        <v>43</v>
      </c>
      <c r="C23" s="127">
        <v>38744.04</v>
      </c>
      <c r="D23" s="128">
        <v>31369.379000000001</v>
      </c>
      <c r="E23" s="127">
        <v>48698.125999999997</v>
      </c>
      <c r="F23" s="129">
        <v>41905.288999999997</v>
      </c>
      <c r="G23" s="127">
        <v>194216.36600000001</v>
      </c>
      <c r="H23" s="128">
        <v>177831.514</v>
      </c>
      <c r="I23" s="127">
        <v>338153.81400000001</v>
      </c>
      <c r="J23" s="129">
        <v>308781.83100000001</v>
      </c>
      <c r="K23" s="130">
        <v>-155472.326</v>
      </c>
      <c r="L23" s="131">
        <v>-146462.13500000001</v>
      </c>
    </row>
    <row r="24" spans="1:12" x14ac:dyDescent="0.2">
      <c r="A24" s="125" t="s">
        <v>225</v>
      </c>
      <c r="B24" s="126" t="s">
        <v>226</v>
      </c>
      <c r="C24" s="127">
        <v>10352.75</v>
      </c>
      <c r="D24" s="128">
        <v>12209.241</v>
      </c>
      <c r="E24" s="127">
        <v>7889.7960000000003</v>
      </c>
      <c r="F24" s="129">
        <v>9709.4830000000002</v>
      </c>
      <c r="G24" s="127">
        <v>70057.361000000004</v>
      </c>
      <c r="H24" s="128">
        <v>78289.873000000007</v>
      </c>
      <c r="I24" s="127">
        <v>40770.987999999998</v>
      </c>
      <c r="J24" s="129">
        <v>42254.754000000001</v>
      </c>
      <c r="K24" s="130">
        <v>-59704.611000000004</v>
      </c>
      <c r="L24" s="131">
        <v>-66080.632000000012</v>
      </c>
    </row>
    <row r="25" spans="1:12" x14ac:dyDescent="0.2">
      <c r="A25" s="125" t="s">
        <v>208</v>
      </c>
      <c r="B25" s="126" t="s">
        <v>209</v>
      </c>
      <c r="C25" s="127">
        <v>10662.666999999999</v>
      </c>
      <c r="D25" s="128">
        <v>9101.4809999999998</v>
      </c>
      <c r="E25" s="127">
        <v>14312.575999999999</v>
      </c>
      <c r="F25" s="129">
        <v>14521.986999999999</v>
      </c>
      <c r="G25" s="127">
        <v>260147.46</v>
      </c>
      <c r="H25" s="128">
        <v>237478.535</v>
      </c>
      <c r="I25" s="127">
        <v>272874.40700000001</v>
      </c>
      <c r="J25" s="129">
        <v>289994.31699999998</v>
      </c>
      <c r="K25" s="130">
        <v>-249484.79300000001</v>
      </c>
      <c r="L25" s="131">
        <v>-228377.054</v>
      </c>
    </row>
    <row r="26" spans="1:12" x14ac:dyDescent="0.2">
      <c r="A26" s="125" t="s">
        <v>210</v>
      </c>
      <c r="B26" s="126" t="s">
        <v>211</v>
      </c>
      <c r="C26" s="127">
        <v>4558.1840000000002</v>
      </c>
      <c r="D26" s="128">
        <v>3620.2</v>
      </c>
      <c r="E26" s="127">
        <v>2925.4319999999998</v>
      </c>
      <c r="F26" s="129">
        <v>2366.08</v>
      </c>
      <c r="G26" s="127">
        <v>97199.149000000005</v>
      </c>
      <c r="H26" s="128">
        <v>103629.117</v>
      </c>
      <c r="I26" s="127">
        <v>52819.038999999997</v>
      </c>
      <c r="J26" s="129">
        <v>58930.705000000002</v>
      </c>
      <c r="K26" s="130">
        <v>-92640.965000000011</v>
      </c>
      <c r="L26" s="131">
        <v>-100008.917</v>
      </c>
    </row>
    <row r="27" spans="1:12" x14ac:dyDescent="0.2">
      <c r="A27" s="125" t="s">
        <v>212</v>
      </c>
      <c r="B27" s="126" t="s">
        <v>213</v>
      </c>
      <c r="C27" s="127">
        <v>971.30700000000002</v>
      </c>
      <c r="D27" s="128">
        <v>1593.8</v>
      </c>
      <c r="E27" s="127">
        <v>1992.9880000000001</v>
      </c>
      <c r="F27" s="129">
        <v>2859.7939999999999</v>
      </c>
      <c r="G27" s="127">
        <v>55999.552000000003</v>
      </c>
      <c r="H27" s="128">
        <v>77100.402000000002</v>
      </c>
      <c r="I27" s="127">
        <v>119548.368</v>
      </c>
      <c r="J27" s="129">
        <v>147517.76699999999</v>
      </c>
      <c r="K27" s="130">
        <v>-55028.245000000003</v>
      </c>
      <c r="L27" s="131">
        <v>-75506.601999999999</v>
      </c>
    </row>
    <row r="28" spans="1:12" x14ac:dyDescent="0.2">
      <c r="A28" s="125" t="s">
        <v>214</v>
      </c>
      <c r="B28" s="126" t="s">
        <v>215</v>
      </c>
      <c r="C28" s="127">
        <v>221464.565</v>
      </c>
      <c r="D28" s="128">
        <v>239133.87100000001</v>
      </c>
      <c r="E28" s="127">
        <v>460005.98700000002</v>
      </c>
      <c r="F28" s="129">
        <v>609377.35600000003</v>
      </c>
      <c r="G28" s="127">
        <v>47747.758999999998</v>
      </c>
      <c r="H28" s="128">
        <v>27587.165000000001</v>
      </c>
      <c r="I28" s="127">
        <v>47390.262000000002</v>
      </c>
      <c r="J28" s="129">
        <v>33766.061999999998</v>
      </c>
      <c r="K28" s="130">
        <v>173716.80600000001</v>
      </c>
      <c r="L28" s="131">
        <v>211546.70600000001</v>
      </c>
    </row>
    <row r="29" spans="1:12" x14ac:dyDescent="0.2">
      <c r="A29" s="125" t="s">
        <v>216</v>
      </c>
      <c r="B29" s="126" t="s">
        <v>217</v>
      </c>
      <c r="C29" s="127">
        <v>14180.948</v>
      </c>
      <c r="D29" s="128">
        <v>13868.964</v>
      </c>
      <c r="E29" s="127">
        <v>16979.328000000001</v>
      </c>
      <c r="F29" s="129">
        <v>17134.041000000001</v>
      </c>
      <c r="G29" s="127">
        <v>76355.569000000003</v>
      </c>
      <c r="H29" s="128">
        <v>86523.364000000001</v>
      </c>
      <c r="I29" s="127">
        <v>61445.978999999999</v>
      </c>
      <c r="J29" s="129">
        <v>62340.834999999999</v>
      </c>
      <c r="K29" s="130">
        <v>-62174.620999999999</v>
      </c>
      <c r="L29" s="131">
        <v>-72654.399999999994</v>
      </c>
    </row>
    <row r="30" spans="1:12" ht="13.5" thickBot="1" x14ac:dyDescent="0.25">
      <c r="A30" s="132" t="s">
        <v>227</v>
      </c>
      <c r="B30" s="133" t="s">
        <v>228</v>
      </c>
      <c r="C30" s="134">
        <v>67085.592000000004</v>
      </c>
      <c r="D30" s="135">
        <v>69473.258000000002</v>
      </c>
      <c r="E30" s="134">
        <v>33375.919000000002</v>
      </c>
      <c r="F30" s="136">
        <v>36357.447</v>
      </c>
      <c r="G30" s="134">
        <v>138975.872</v>
      </c>
      <c r="H30" s="135">
        <v>163173.6</v>
      </c>
      <c r="I30" s="134">
        <v>54794.074999999997</v>
      </c>
      <c r="J30" s="136">
        <v>58749.315000000002</v>
      </c>
      <c r="K30" s="137">
        <v>-71890.28</v>
      </c>
      <c r="L30" s="138">
        <v>-93700.342000000004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J26" sqref="J26"/>
    </sheetView>
  </sheetViews>
  <sheetFormatPr defaultRowHeight="12.75" x14ac:dyDescent="0.2"/>
  <cols>
    <col min="1" max="1" width="14.85546875" customWidth="1"/>
    <col min="2" max="2" width="20" bestFit="1" customWidth="1"/>
    <col min="3" max="3" width="17.5703125" bestFit="1" customWidth="1"/>
    <col min="4" max="4" width="1.5703125" customWidth="1"/>
    <col min="5" max="5" width="14.42578125" bestFit="1" customWidth="1"/>
    <col min="6" max="6" width="20" bestFit="1" customWidth="1"/>
    <col min="7" max="7" width="17.5703125" bestFit="1" customWidth="1"/>
    <col min="9" max="9" width="17.42578125" customWidth="1"/>
    <col min="10" max="10" width="20" bestFit="1" customWidth="1"/>
    <col min="11" max="11" width="17.5703125" bestFit="1" customWidth="1"/>
    <col min="12" max="12" width="1.5703125" customWidth="1"/>
    <col min="13" max="13" width="16.140625" bestFit="1" customWidth="1"/>
    <col min="14" max="14" width="20" bestFit="1" customWidth="1"/>
    <col min="15" max="15" width="17.5703125" bestFit="1" customWidth="1"/>
  </cols>
  <sheetData>
    <row r="1" spans="1:15" ht="15.75" x14ac:dyDescent="0.25">
      <c r="A1" s="99" t="s">
        <v>173</v>
      </c>
    </row>
    <row r="2" spans="1:15" ht="15.75" x14ac:dyDescent="0.25">
      <c r="A2" s="100" t="s">
        <v>156</v>
      </c>
    </row>
    <row r="3" spans="1:15" ht="15.75" x14ac:dyDescent="0.25">
      <c r="A3" s="100"/>
    </row>
    <row r="4" spans="1:15" x14ac:dyDescent="0.2">
      <c r="A4" s="102" t="s">
        <v>174</v>
      </c>
      <c r="B4" s="101"/>
      <c r="C4" s="101"/>
      <c r="D4" s="101"/>
      <c r="E4" s="101"/>
      <c r="F4" s="101"/>
      <c r="I4" s="102" t="s">
        <v>223</v>
      </c>
    </row>
    <row r="5" spans="1:15" ht="13.5" thickBot="1" x14ac:dyDescent="0.25"/>
    <row r="6" spans="1:15" ht="21" thickBot="1" x14ac:dyDescent="0.35">
      <c r="A6" s="90" t="s">
        <v>156</v>
      </c>
      <c r="B6" s="91"/>
      <c r="C6" s="91"/>
      <c r="D6" s="91"/>
      <c r="E6" s="91"/>
      <c r="F6" s="91"/>
      <c r="G6" s="92"/>
      <c r="H6" s="212"/>
      <c r="I6" s="90" t="s">
        <v>156</v>
      </c>
      <c r="J6" s="91"/>
      <c r="K6" s="91"/>
      <c r="L6" s="91"/>
      <c r="M6" s="91"/>
      <c r="N6" s="91"/>
      <c r="O6" s="92"/>
    </row>
    <row r="7" spans="1:15" ht="16.5" thickBot="1" x14ac:dyDescent="0.3">
      <c r="A7" s="93" t="s">
        <v>304</v>
      </c>
      <c r="B7" s="94"/>
      <c r="C7" s="95"/>
      <c r="D7" s="96"/>
      <c r="E7" s="93" t="s">
        <v>305</v>
      </c>
      <c r="F7" s="94"/>
      <c r="G7" s="95"/>
      <c r="H7" s="212"/>
      <c r="I7" s="93" t="s">
        <v>304</v>
      </c>
      <c r="J7" s="94"/>
      <c r="K7" s="95"/>
      <c r="L7" s="96"/>
      <c r="M7" s="93" t="s">
        <v>305</v>
      </c>
      <c r="N7" s="94"/>
      <c r="O7" s="95"/>
    </row>
    <row r="8" spans="1:15" ht="15" x14ac:dyDescent="0.25">
      <c r="A8" s="139" t="s">
        <v>157</v>
      </c>
      <c r="B8" s="140" t="s">
        <v>158</v>
      </c>
      <c r="C8" s="141" t="s">
        <v>159</v>
      </c>
      <c r="D8" s="142"/>
      <c r="E8" s="139" t="s">
        <v>157</v>
      </c>
      <c r="F8" s="140" t="s">
        <v>158</v>
      </c>
      <c r="G8" s="141" t="s">
        <v>159</v>
      </c>
      <c r="H8" s="212"/>
      <c r="I8" s="139" t="s">
        <v>157</v>
      </c>
      <c r="J8" s="140" t="s">
        <v>158</v>
      </c>
      <c r="K8" s="141" t="s">
        <v>159</v>
      </c>
      <c r="L8" s="142"/>
      <c r="M8" s="139" t="s">
        <v>157</v>
      </c>
      <c r="N8" s="140" t="s">
        <v>158</v>
      </c>
      <c r="O8" s="141" t="s">
        <v>159</v>
      </c>
    </row>
    <row r="9" spans="1:15" ht="15.75" x14ac:dyDescent="0.2">
      <c r="A9" s="143" t="s">
        <v>160</v>
      </c>
      <c r="B9" s="144">
        <v>206267.06</v>
      </c>
      <c r="C9" s="145">
        <v>416053.57400000002</v>
      </c>
      <c r="D9" s="146"/>
      <c r="E9" s="143" t="s">
        <v>160</v>
      </c>
      <c r="F9" s="144">
        <v>240528.508</v>
      </c>
      <c r="G9" s="145">
        <v>596167.69900000002</v>
      </c>
      <c r="H9" s="212"/>
      <c r="I9" s="143" t="s">
        <v>160</v>
      </c>
      <c r="J9" s="144">
        <v>39873.843000000001</v>
      </c>
      <c r="K9" s="145">
        <v>52072.707000000002</v>
      </c>
      <c r="L9" s="146"/>
      <c r="M9" s="143" t="s">
        <v>160</v>
      </c>
      <c r="N9" s="144">
        <v>48781.228999999999</v>
      </c>
      <c r="O9" s="145">
        <v>44715.976999999999</v>
      </c>
    </row>
    <row r="10" spans="1:15" ht="15.75" x14ac:dyDescent="0.25">
      <c r="A10" s="97" t="s">
        <v>162</v>
      </c>
      <c r="B10" s="147">
        <v>36516.741000000002</v>
      </c>
      <c r="C10" s="148">
        <v>91128.372000000003</v>
      </c>
      <c r="D10" s="149"/>
      <c r="E10" s="97" t="s">
        <v>161</v>
      </c>
      <c r="F10" s="147">
        <v>32881.396000000001</v>
      </c>
      <c r="G10" s="148">
        <v>74163.270999999993</v>
      </c>
      <c r="H10" s="212"/>
      <c r="I10" s="97" t="s">
        <v>220</v>
      </c>
      <c r="J10" s="147">
        <v>8186.7690000000002</v>
      </c>
      <c r="K10" s="148">
        <v>11975.42</v>
      </c>
      <c r="L10" s="149"/>
      <c r="M10" s="97" t="s">
        <v>167</v>
      </c>
      <c r="N10" s="147">
        <v>15917.102999999999</v>
      </c>
      <c r="O10" s="148">
        <v>10257.912</v>
      </c>
    </row>
    <row r="11" spans="1:15" ht="15.75" x14ac:dyDescent="0.25">
      <c r="A11" s="97" t="s">
        <v>163</v>
      </c>
      <c r="B11" s="147">
        <v>26897.257000000001</v>
      </c>
      <c r="C11" s="148">
        <v>44589.069000000003</v>
      </c>
      <c r="D11" s="149"/>
      <c r="E11" s="97" t="s">
        <v>162</v>
      </c>
      <c r="F11" s="147">
        <v>29009.219000000001</v>
      </c>
      <c r="G11" s="148">
        <v>89743.714999999997</v>
      </c>
      <c r="H11" s="212"/>
      <c r="I11" s="97" t="s">
        <v>170</v>
      </c>
      <c r="J11" s="147">
        <v>7700.1260000000002</v>
      </c>
      <c r="K11" s="148">
        <v>6372.2539999999999</v>
      </c>
      <c r="L11" s="149"/>
      <c r="M11" s="97" t="s">
        <v>170</v>
      </c>
      <c r="N11" s="147">
        <v>9825.1239999999998</v>
      </c>
      <c r="O11" s="148">
        <v>8127.4530000000004</v>
      </c>
    </row>
    <row r="12" spans="1:15" ht="15.75" x14ac:dyDescent="0.25">
      <c r="A12" s="97" t="s">
        <v>165</v>
      </c>
      <c r="B12" s="147">
        <v>17773.227999999999</v>
      </c>
      <c r="C12" s="148">
        <v>39337.817000000003</v>
      </c>
      <c r="D12" s="149"/>
      <c r="E12" s="97" t="s">
        <v>163</v>
      </c>
      <c r="F12" s="147">
        <v>26600.878000000001</v>
      </c>
      <c r="G12" s="148">
        <v>55129.557999999997</v>
      </c>
      <c r="H12" s="212"/>
      <c r="I12" s="97" t="s">
        <v>167</v>
      </c>
      <c r="J12" s="147">
        <v>6827.1419999999998</v>
      </c>
      <c r="K12" s="148">
        <v>9312.9920000000002</v>
      </c>
      <c r="L12" s="149"/>
      <c r="M12" s="97" t="s">
        <v>220</v>
      </c>
      <c r="N12" s="147">
        <v>2846.0239999999999</v>
      </c>
      <c r="O12" s="148">
        <v>4030.502</v>
      </c>
    </row>
    <row r="13" spans="1:15" ht="15.75" x14ac:dyDescent="0.25">
      <c r="A13" s="97" t="s">
        <v>161</v>
      </c>
      <c r="B13" s="147">
        <v>12569.782999999999</v>
      </c>
      <c r="C13" s="148">
        <v>24233.755000000001</v>
      </c>
      <c r="D13" s="149"/>
      <c r="E13" s="97" t="s">
        <v>167</v>
      </c>
      <c r="F13" s="147">
        <v>15974.63</v>
      </c>
      <c r="G13" s="148">
        <v>51533.233999999997</v>
      </c>
      <c r="H13" s="212"/>
      <c r="I13" s="97" t="s">
        <v>162</v>
      </c>
      <c r="J13" s="147">
        <v>4729.451</v>
      </c>
      <c r="K13" s="148">
        <v>7138.9390000000003</v>
      </c>
      <c r="L13" s="149"/>
      <c r="M13" s="97" t="s">
        <v>222</v>
      </c>
      <c r="N13" s="147">
        <v>2759.6840000000002</v>
      </c>
      <c r="O13" s="148">
        <v>2644.654</v>
      </c>
    </row>
    <row r="14" spans="1:15" ht="15.75" x14ac:dyDescent="0.25">
      <c r="A14" s="97" t="s">
        <v>166</v>
      </c>
      <c r="B14" s="147">
        <v>11466.191000000001</v>
      </c>
      <c r="C14" s="148">
        <v>18137.741000000002</v>
      </c>
      <c r="D14" s="149"/>
      <c r="E14" s="97" t="s">
        <v>165</v>
      </c>
      <c r="F14" s="147">
        <v>14406.904</v>
      </c>
      <c r="G14" s="148">
        <v>41731.065999999999</v>
      </c>
      <c r="H14" s="212"/>
      <c r="I14" s="97" t="s">
        <v>178</v>
      </c>
      <c r="J14" s="147">
        <v>1390.6990000000001</v>
      </c>
      <c r="K14" s="148">
        <v>1969.759</v>
      </c>
      <c r="L14" s="149"/>
      <c r="M14" s="97" t="s">
        <v>177</v>
      </c>
      <c r="N14" s="147">
        <v>2634.3679999999999</v>
      </c>
      <c r="O14" s="148">
        <v>2809.7240000000002</v>
      </c>
    </row>
    <row r="15" spans="1:15" ht="15.75" x14ac:dyDescent="0.25">
      <c r="A15" s="97" t="s">
        <v>167</v>
      </c>
      <c r="B15" s="147">
        <v>11310.874</v>
      </c>
      <c r="C15" s="148">
        <v>25789.598000000002</v>
      </c>
      <c r="D15" s="149"/>
      <c r="E15" s="97" t="s">
        <v>231</v>
      </c>
      <c r="F15" s="147">
        <v>13378.036</v>
      </c>
      <c r="G15" s="148">
        <v>37224.339999999997</v>
      </c>
      <c r="H15" s="212"/>
      <c r="I15" s="97" t="s">
        <v>166</v>
      </c>
      <c r="J15" s="147">
        <v>1358.154</v>
      </c>
      <c r="K15" s="148">
        <v>2209.4050000000002</v>
      </c>
      <c r="L15" s="149"/>
      <c r="M15" s="97" t="s">
        <v>178</v>
      </c>
      <c r="N15" s="147">
        <v>2406.3139999999999</v>
      </c>
      <c r="O15" s="148">
        <v>2412.0059999999999</v>
      </c>
    </row>
    <row r="16" spans="1:15" ht="15.75" x14ac:dyDescent="0.25">
      <c r="A16" s="97" t="s">
        <v>172</v>
      </c>
      <c r="B16" s="147">
        <v>9655.5190000000002</v>
      </c>
      <c r="C16" s="148">
        <v>17049.89</v>
      </c>
      <c r="D16" s="149"/>
      <c r="E16" s="97" t="s">
        <v>169</v>
      </c>
      <c r="F16" s="147">
        <v>11592.739</v>
      </c>
      <c r="G16" s="148">
        <v>22058.054</v>
      </c>
      <c r="H16" s="212"/>
      <c r="I16" s="97" t="s">
        <v>259</v>
      </c>
      <c r="J16" s="147">
        <v>1158.596</v>
      </c>
      <c r="K16" s="148">
        <v>3059.1909999999998</v>
      </c>
      <c r="L16" s="149"/>
      <c r="M16" s="97" t="s">
        <v>162</v>
      </c>
      <c r="N16" s="147">
        <v>2405.3679999999999</v>
      </c>
      <c r="O16" s="148">
        <v>3471.0219999999999</v>
      </c>
    </row>
    <row r="17" spans="1:15" ht="15.75" x14ac:dyDescent="0.25">
      <c r="A17" s="97" t="s">
        <v>171</v>
      </c>
      <c r="B17" s="147">
        <v>7734.26</v>
      </c>
      <c r="C17" s="148">
        <v>13380.665000000001</v>
      </c>
      <c r="D17" s="149"/>
      <c r="E17" s="97" t="s">
        <v>166</v>
      </c>
      <c r="F17" s="147">
        <v>9326.4310000000005</v>
      </c>
      <c r="G17" s="148">
        <v>17956.419000000002</v>
      </c>
      <c r="H17" s="212"/>
      <c r="I17" s="97" t="s">
        <v>172</v>
      </c>
      <c r="J17" s="147">
        <v>1139.682</v>
      </c>
      <c r="K17" s="148">
        <v>1256.0129999999999</v>
      </c>
      <c r="L17" s="149"/>
      <c r="M17" s="97" t="s">
        <v>166</v>
      </c>
      <c r="N17" s="147">
        <v>1731.3</v>
      </c>
      <c r="O17" s="148">
        <v>1982.4839999999999</v>
      </c>
    </row>
    <row r="18" spans="1:15" ht="15.75" x14ac:dyDescent="0.25">
      <c r="A18" s="97" t="s">
        <v>221</v>
      </c>
      <c r="B18" s="147">
        <v>6853.6019999999999</v>
      </c>
      <c r="C18" s="148">
        <v>11399.785</v>
      </c>
      <c r="D18" s="149"/>
      <c r="E18" s="97" t="s">
        <v>177</v>
      </c>
      <c r="F18" s="147">
        <v>8286.6280000000006</v>
      </c>
      <c r="G18" s="148">
        <v>26224.063999999998</v>
      </c>
      <c r="H18" s="212"/>
      <c r="I18" s="97" t="s">
        <v>222</v>
      </c>
      <c r="J18" s="147">
        <v>1088.345</v>
      </c>
      <c r="K18" s="148">
        <v>1209.127</v>
      </c>
      <c r="L18" s="149"/>
      <c r="M18" s="97" t="s">
        <v>172</v>
      </c>
      <c r="N18" s="147">
        <v>1665.597</v>
      </c>
      <c r="O18" s="148">
        <v>1843.7170000000001</v>
      </c>
    </row>
    <row r="19" spans="1:15" ht="15.75" x14ac:dyDescent="0.25">
      <c r="A19" s="97" t="s">
        <v>168</v>
      </c>
      <c r="B19" s="147">
        <v>5722.1559999999999</v>
      </c>
      <c r="C19" s="148">
        <v>10236.315000000001</v>
      </c>
      <c r="D19" s="149"/>
      <c r="E19" s="97" t="s">
        <v>171</v>
      </c>
      <c r="F19" s="147">
        <v>7063.8220000000001</v>
      </c>
      <c r="G19" s="148">
        <v>14174.326999999999</v>
      </c>
      <c r="H19" s="212"/>
      <c r="I19" s="97" t="s">
        <v>183</v>
      </c>
      <c r="J19" s="147">
        <v>1044.27</v>
      </c>
      <c r="K19" s="148">
        <v>1557.345</v>
      </c>
      <c r="L19" s="149"/>
      <c r="M19" s="97" t="s">
        <v>183</v>
      </c>
      <c r="N19" s="147">
        <v>1430.537</v>
      </c>
      <c r="O19" s="148">
        <v>1578.83</v>
      </c>
    </row>
    <row r="20" spans="1:15" ht="16.5" thickBot="1" x14ac:dyDescent="0.3">
      <c r="A20" s="98" t="s">
        <v>278</v>
      </c>
      <c r="B20" s="150">
        <v>5559.4830000000002</v>
      </c>
      <c r="C20" s="151">
        <v>10815.47</v>
      </c>
      <c r="D20" s="211"/>
      <c r="E20" s="98" t="s">
        <v>168</v>
      </c>
      <c r="F20" s="150">
        <v>6158.61</v>
      </c>
      <c r="G20" s="151">
        <v>12375.957</v>
      </c>
      <c r="I20" s="98" t="s">
        <v>177</v>
      </c>
      <c r="J20" s="150">
        <v>1033.825</v>
      </c>
      <c r="K20" s="151">
        <v>1373.489</v>
      </c>
      <c r="L20" s="211"/>
      <c r="M20" s="98" t="s">
        <v>231</v>
      </c>
      <c r="N20" s="150">
        <v>949.47199999999998</v>
      </c>
      <c r="O20" s="151">
        <v>920.53300000000002</v>
      </c>
    </row>
    <row r="22" spans="1:15" ht="13.5" thickBot="1" x14ac:dyDescent="0.25">
      <c r="A22" s="102" t="s">
        <v>229</v>
      </c>
    </row>
    <row r="23" spans="1:15" ht="21" thickBot="1" x14ac:dyDescent="0.35">
      <c r="A23" s="90" t="s">
        <v>156</v>
      </c>
      <c r="B23" s="91"/>
      <c r="C23" s="91"/>
      <c r="D23" s="91"/>
      <c r="E23" s="91"/>
      <c r="F23" s="91"/>
      <c r="G23" s="92"/>
    </row>
    <row r="24" spans="1:15" ht="16.5" thickBot="1" x14ac:dyDescent="0.3">
      <c r="A24" s="93" t="s">
        <v>304</v>
      </c>
      <c r="B24" s="94"/>
      <c r="C24" s="95"/>
      <c r="D24" s="96"/>
      <c r="E24" s="93" t="s">
        <v>305</v>
      </c>
      <c r="F24" s="94"/>
      <c r="G24" s="95"/>
    </row>
    <row r="25" spans="1:15" ht="15" x14ac:dyDescent="0.25">
      <c r="A25" s="139" t="s">
        <v>157</v>
      </c>
      <c r="B25" s="140" t="s">
        <v>158</v>
      </c>
      <c r="C25" s="141" t="s">
        <v>159</v>
      </c>
      <c r="D25" s="142"/>
      <c r="E25" s="139" t="s">
        <v>157</v>
      </c>
      <c r="F25" s="140" t="s">
        <v>158</v>
      </c>
      <c r="G25" s="141" t="s">
        <v>159</v>
      </c>
    </row>
    <row r="26" spans="1:15" ht="15.75" x14ac:dyDescent="0.2">
      <c r="A26" s="143" t="s">
        <v>160</v>
      </c>
      <c r="B26" s="144">
        <v>54405.946000000004</v>
      </c>
      <c r="C26" s="145">
        <v>107044.325</v>
      </c>
      <c r="D26" s="146"/>
      <c r="E26" s="143" t="s">
        <v>160</v>
      </c>
      <c r="F26" s="144">
        <v>42799.201000000001</v>
      </c>
      <c r="G26" s="145">
        <v>97002.907999999996</v>
      </c>
    </row>
    <row r="27" spans="1:15" ht="15.75" x14ac:dyDescent="0.25">
      <c r="A27" s="97" t="s">
        <v>170</v>
      </c>
      <c r="B27" s="147">
        <v>15235.397000000001</v>
      </c>
      <c r="C27" s="148">
        <v>24226.233</v>
      </c>
      <c r="D27" s="149"/>
      <c r="E27" s="97" t="s">
        <v>231</v>
      </c>
      <c r="F27" s="147">
        <v>13444.041999999999</v>
      </c>
      <c r="G27" s="148">
        <v>28642.454000000002</v>
      </c>
    </row>
    <row r="28" spans="1:15" ht="15.75" x14ac:dyDescent="0.25">
      <c r="A28" s="97" t="s">
        <v>231</v>
      </c>
      <c r="B28" s="147">
        <v>12941.950999999999</v>
      </c>
      <c r="C28" s="148">
        <v>25994.155999999999</v>
      </c>
      <c r="D28" s="149"/>
      <c r="E28" s="97" t="s">
        <v>170</v>
      </c>
      <c r="F28" s="147">
        <v>10740.429</v>
      </c>
      <c r="G28" s="148">
        <v>22971.995999999999</v>
      </c>
    </row>
    <row r="29" spans="1:15" ht="15.75" x14ac:dyDescent="0.25">
      <c r="A29" s="97" t="s">
        <v>177</v>
      </c>
      <c r="B29" s="147">
        <v>6835.0119999999997</v>
      </c>
      <c r="C29" s="148">
        <v>11833.358</v>
      </c>
      <c r="D29" s="149"/>
      <c r="E29" s="97" t="s">
        <v>177</v>
      </c>
      <c r="F29" s="147">
        <v>3683.0349999999999</v>
      </c>
      <c r="G29" s="148">
        <v>6840.5510000000004</v>
      </c>
    </row>
    <row r="30" spans="1:15" ht="15.75" x14ac:dyDescent="0.25">
      <c r="A30" s="97" t="s">
        <v>167</v>
      </c>
      <c r="B30" s="147">
        <v>3892.712</v>
      </c>
      <c r="C30" s="148">
        <v>8194.866</v>
      </c>
      <c r="D30" s="149"/>
      <c r="E30" s="97" t="s">
        <v>167</v>
      </c>
      <c r="F30" s="147">
        <v>3521.3440000000001</v>
      </c>
      <c r="G30" s="148">
        <v>8083.518</v>
      </c>
    </row>
    <row r="31" spans="1:15" ht="15.75" x14ac:dyDescent="0.25">
      <c r="A31" s="97" t="s">
        <v>220</v>
      </c>
      <c r="B31" s="147">
        <v>3438.3150000000001</v>
      </c>
      <c r="C31" s="148">
        <v>9192.4169999999995</v>
      </c>
      <c r="D31" s="149"/>
      <c r="E31" s="97" t="s">
        <v>175</v>
      </c>
      <c r="F31" s="147">
        <v>3503.5210000000002</v>
      </c>
      <c r="G31" s="148">
        <v>11050.438</v>
      </c>
    </row>
    <row r="32" spans="1:15" ht="15.75" x14ac:dyDescent="0.25">
      <c r="A32" s="97" t="s">
        <v>175</v>
      </c>
      <c r="B32" s="147">
        <v>3161.21</v>
      </c>
      <c r="C32" s="148">
        <v>7338.7129999999997</v>
      </c>
      <c r="D32" s="149"/>
      <c r="E32" s="97" t="s">
        <v>163</v>
      </c>
      <c r="F32" s="147">
        <v>2008.3910000000001</v>
      </c>
      <c r="G32" s="148">
        <v>5359.8190000000004</v>
      </c>
    </row>
    <row r="33" spans="1:7" ht="15.75" x14ac:dyDescent="0.25">
      <c r="A33" s="97" t="s">
        <v>163</v>
      </c>
      <c r="B33" s="147">
        <v>1659.8789999999999</v>
      </c>
      <c r="C33" s="148">
        <v>3919.97</v>
      </c>
      <c r="D33" s="149"/>
      <c r="E33" s="97" t="s">
        <v>183</v>
      </c>
      <c r="F33" s="147">
        <v>1263.579</v>
      </c>
      <c r="G33" s="148">
        <v>2557.239</v>
      </c>
    </row>
    <row r="34" spans="1:7" ht="15.75" x14ac:dyDescent="0.25">
      <c r="A34" s="97" t="s">
        <v>183</v>
      </c>
      <c r="B34" s="147">
        <v>1272.7629999999999</v>
      </c>
      <c r="C34" s="148">
        <v>2048.915</v>
      </c>
      <c r="D34" s="149"/>
      <c r="E34" s="97" t="s">
        <v>220</v>
      </c>
      <c r="F34" s="147">
        <v>1052.6980000000001</v>
      </c>
      <c r="G34" s="148">
        <v>1553.527</v>
      </c>
    </row>
    <row r="35" spans="1:7" ht="15.75" x14ac:dyDescent="0.25">
      <c r="A35" s="97" t="s">
        <v>166</v>
      </c>
      <c r="B35" s="147">
        <v>970.46400000000006</v>
      </c>
      <c r="C35" s="148">
        <v>2440.8960000000002</v>
      </c>
      <c r="D35" s="149"/>
      <c r="E35" s="97" t="s">
        <v>166</v>
      </c>
      <c r="F35" s="147">
        <v>882.10699999999997</v>
      </c>
      <c r="G35" s="148">
        <v>2177.6529999999998</v>
      </c>
    </row>
    <row r="36" spans="1:7" ht="16.5" thickBot="1" x14ac:dyDescent="0.3">
      <c r="A36" s="98" t="s">
        <v>172</v>
      </c>
      <c r="B36" s="150">
        <v>832.26700000000005</v>
      </c>
      <c r="C36" s="151">
        <v>2235.0749999999998</v>
      </c>
      <c r="D36" s="211"/>
      <c r="E36" s="98" t="s">
        <v>221</v>
      </c>
      <c r="F36" s="150">
        <v>638.78700000000003</v>
      </c>
      <c r="G36" s="151">
        <v>1736.3579999999999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G27" sqref="G27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99" t="s">
        <v>173</v>
      </c>
    </row>
    <row r="3" spans="1:16" ht="15.75" x14ac:dyDescent="0.25">
      <c r="A3" s="100" t="s">
        <v>218</v>
      </c>
    </row>
    <row r="4" spans="1:16" ht="15.75" x14ac:dyDescent="0.25">
      <c r="A4" s="100"/>
    </row>
    <row r="5" spans="1:16" ht="13.5" thickBot="1" x14ac:dyDescent="0.25">
      <c r="A5" s="102" t="s">
        <v>224</v>
      </c>
      <c r="J5" s="102" t="s">
        <v>219</v>
      </c>
    </row>
    <row r="6" spans="1:16" ht="21" thickBot="1" x14ac:dyDescent="0.35">
      <c r="A6" s="90" t="s">
        <v>279</v>
      </c>
      <c r="B6" s="91"/>
      <c r="C6" s="91"/>
      <c r="D6" s="91"/>
      <c r="E6" s="91"/>
      <c r="F6" s="91"/>
      <c r="G6" s="92"/>
      <c r="J6" s="90" t="s">
        <v>279</v>
      </c>
      <c r="K6" s="91"/>
      <c r="L6" s="91"/>
      <c r="M6" s="91"/>
      <c r="N6" s="91"/>
      <c r="O6" s="91"/>
      <c r="P6" s="92"/>
    </row>
    <row r="7" spans="1:16" ht="16.5" thickBot="1" x14ac:dyDescent="0.3">
      <c r="A7" s="93" t="s">
        <v>304</v>
      </c>
      <c r="B7" s="94"/>
      <c r="C7" s="95"/>
      <c r="D7" s="96"/>
      <c r="E7" s="93" t="s">
        <v>305</v>
      </c>
      <c r="F7" s="94"/>
      <c r="G7" s="95"/>
      <c r="J7" s="93" t="s">
        <v>304</v>
      </c>
      <c r="K7" s="94"/>
      <c r="L7" s="95"/>
      <c r="M7" s="96"/>
      <c r="N7" s="93" t="s">
        <v>305</v>
      </c>
      <c r="O7" s="94"/>
      <c r="P7" s="95"/>
    </row>
    <row r="8" spans="1:16" ht="42.75" x14ac:dyDescent="0.25">
      <c r="A8" s="139" t="s">
        <v>157</v>
      </c>
      <c r="B8" s="140" t="s">
        <v>158</v>
      </c>
      <c r="C8" s="141" t="s">
        <v>159</v>
      </c>
      <c r="D8" s="142"/>
      <c r="E8" s="139" t="s">
        <v>157</v>
      </c>
      <c r="F8" s="140" t="s">
        <v>158</v>
      </c>
      <c r="G8" s="141" t="s">
        <v>159</v>
      </c>
      <c r="H8" s="101"/>
      <c r="I8" s="101"/>
      <c r="J8" s="139" t="s">
        <v>157</v>
      </c>
      <c r="K8" s="140" t="s">
        <v>158</v>
      </c>
      <c r="L8" s="141" t="s">
        <v>159</v>
      </c>
      <c r="M8" s="142"/>
      <c r="N8" s="139" t="s">
        <v>157</v>
      </c>
      <c r="O8" s="140" t="s">
        <v>158</v>
      </c>
      <c r="P8" s="141" t="s">
        <v>159</v>
      </c>
    </row>
    <row r="9" spans="1:16" ht="15.75" x14ac:dyDescent="0.2">
      <c r="A9" s="143" t="s">
        <v>160</v>
      </c>
      <c r="B9" s="144">
        <v>69494.293999999994</v>
      </c>
      <c r="C9" s="145">
        <v>94181.945000000007</v>
      </c>
      <c r="D9" s="146"/>
      <c r="E9" s="143" t="s">
        <v>160</v>
      </c>
      <c r="F9" s="144">
        <v>74123.324999999997</v>
      </c>
      <c r="G9" s="145">
        <v>107561.217</v>
      </c>
      <c r="H9" s="101"/>
      <c r="I9" s="101"/>
      <c r="J9" s="143" t="s">
        <v>160</v>
      </c>
      <c r="K9" s="144">
        <v>104637.575</v>
      </c>
      <c r="L9" s="145">
        <v>66442.289000000004</v>
      </c>
      <c r="M9" s="146"/>
      <c r="N9" s="143" t="s">
        <v>160</v>
      </c>
      <c r="O9" s="144">
        <v>110497.611</v>
      </c>
      <c r="P9" s="145">
        <v>67656.014999999999</v>
      </c>
    </row>
    <row r="10" spans="1:16" ht="15.75" x14ac:dyDescent="0.25">
      <c r="A10" s="97" t="s">
        <v>169</v>
      </c>
      <c r="B10" s="147">
        <v>33862.074999999997</v>
      </c>
      <c r="C10" s="152">
        <v>45944.298999999999</v>
      </c>
      <c r="D10" s="149"/>
      <c r="E10" s="97" t="s">
        <v>169</v>
      </c>
      <c r="F10" s="147">
        <v>30741.812000000002</v>
      </c>
      <c r="G10" s="152">
        <v>41935.425999999999</v>
      </c>
      <c r="H10" s="101"/>
      <c r="I10" s="101"/>
      <c r="J10" s="97" t="s">
        <v>183</v>
      </c>
      <c r="K10" s="147">
        <v>24353.789000000001</v>
      </c>
      <c r="L10" s="152">
        <v>20188.877</v>
      </c>
      <c r="M10" s="149"/>
      <c r="N10" s="97" t="s">
        <v>183</v>
      </c>
      <c r="O10" s="147">
        <v>28180.617999999999</v>
      </c>
      <c r="P10" s="152">
        <v>20912.695</v>
      </c>
    </row>
    <row r="11" spans="1:16" ht="15.75" x14ac:dyDescent="0.25">
      <c r="A11" s="97" t="s">
        <v>167</v>
      </c>
      <c r="B11" s="147">
        <v>9192.1620000000003</v>
      </c>
      <c r="C11" s="148">
        <v>10712.880999999999</v>
      </c>
      <c r="D11" s="149"/>
      <c r="E11" s="97" t="s">
        <v>178</v>
      </c>
      <c r="F11" s="147">
        <v>14442.764999999999</v>
      </c>
      <c r="G11" s="148">
        <v>23581.274000000001</v>
      </c>
      <c r="H11" s="101"/>
      <c r="I11" s="101"/>
      <c r="J11" s="97" t="s">
        <v>184</v>
      </c>
      <c r="K11" s="147">
        <v>15055.611000000001</v>
      </c>
      <c r="L11" s="148">
        <v>7949.7219999999998</v>
      </c>
      <c r="M11" s="149"/>
      <c r="N11" s="97" t="s">
        <v>167</v>
      </c>
      <c r="O11" s="147">
        <v>15030.321</v>
      </c>
      <c r="P11" s="148">
        <v>7461.4639999999999</v>
      </c>
    </row>
    <row r="12" spans="1:16" ht="15.75" x14ac:dyDescent="0.25">
      <c r="A12" s="97" t="s">
        <v>178</v>
      </c>
      <c r="B12" s="147">
        <v>8862.4740000000002</v>
      </c>
      <c r="C12" s="148">
        <v>15181.696</v>
      </c>
      <c r="D12" s="149"/>
      <c r="E12" s="97" t="s">
        <v>167</v>
      </c>
      <c r="F12" s="147">
        <v>10691.522000000001</v>
      </c>
      <c r="G12" s="148">
        <v>13117.664000000001</v>
      </c>
      <c r="H12" s="101"/>
      <c r="I12" s="101"/>
      <c r="J12" s="97" t="s">
        <v>167</v>
      </c>
      <c r="K12" s="147">
        <v>12909.807000000001</v>
      </c>
      <c r="L12" s="148">
        <v>6363.7780000000002</v>
      </c>
      <c r="M12" s="149"/>
      <c r="N12" s="97" t="s">
        <v>231</v>
      </c>
      <c r="O12" s="147">
        <v>14993.493</v>
      </c>
      <c r="P12" s="148">
        <v>6873.192</v>
      </c>
    </row>
    <row r="13" spans="1:16" ht="15.75" x14ac:dyDescent="0.25">
      <c r="A13" s="97" t="s">
        <v>161</v>
      </c>
      <c r="B13" s="147">
        <v>6540.7939999999999</v>
      </c>
      <c r="C13" s="148">
        <v>9084.67</v>
      </c>
      <c r="D13" s="149"/>
      <c r="E13" s="97" t="s">
        <v>161</v>
      </c>
      <c r="F13" s="147">
        <v>9741.5519999999997</v>
      </c>
      <c r="G13" s="148">
        <v>18171.332999999999</v>
      </c>
      <c r="H13" s="101"/>
      <c r="I13" s="101"/>
      <c r="J13" s="97" t="s">
        <v>176</v>
      </c>
      <c r="K13" s="147">
        <v>11410.371999999999</v>
      </c>
      <c r="L13" s="148">
        <v>7129.6549999999997</v>
      </c>
      <c r="M13" s="149"/>
      <c r="N13" s="97" t="s">
        <v>184</v>
      </c>
      <c r="O13" s="147">
        <v>12593.716</v>
      </c>
      <c r="P13" s="148">
        <v>7567.9830000000002</v>
      </c>
    </row>
    <row r="14" spans="1:16" ht="15.75" x14ac:dyDescent="0.25">
      <c r="A14" s="97" t="s">
        <v>181</v>
      </c>
      <c r="B14" s="147">
        <v>4869.7550000000001</v>
      </c>
      <c r="C14" s="148">
        <v>6115.3490000000002</v>
      </c>
      <c r="D14" s="149"/>
      <c r="E14" s="97" t="s">
        <v>183</v>
      </c>
      <c r="F14" s="147">
        <v>2326.8989999999999</v>
      </c>
      <c r="G14" s="148">
        <v>3062.797</v>
      </c>
      <c r="H14" s="101"/>
      <c r="I14" s="101"/>
      <c r="J14" s="97" t="s">
        <v>181</v>
      </c>
      <c r="K14" s="147">
        <v>10090.313</v>
      </c>
      <c r="L14" s="148">
        <v>4314.3919999999998</v>
      </c>
      <c r="M14" s="149"/>
      <c r="N14" s="97" t="s">
        <v>176</v>
      </c>
      <c r="O14" s="147">
        <v>7786.97</v>
      </c>
      <c r="P14" s="148">
        <v>4837.8429999999998</v>
      </c>
    </row>
    <row r="15" spans="1:16" ht="15.75" x14ac:dyDescent="0.25">
      <c r="A15" s="97" t="s">
        <v>180</v>
      </c>
      <c r="B15" s="147">
        <v>1833.4870000000001</v>
      </c>
      <c r="C15" s="148">
        <v>2218.482</v>
      </c>
      <c r="D15" s="149"/>
      <c r="E15" s="97" t="s">
        <v>181</v>
      </c>
      <c r="F15" s="147">
        <v>2104.9409999999998</v>
      </c>
      <c r="G15" s="148">
        <v>2930.6060000000002</v>
      </c>
      <c r="H15" s="101"/>
      <c r="I15" s="101"/>
      <c r="J15" s="97" t="s">
        <v>231</v>
      </c>
      <c r="K15" s="147">
        <v>9521.4269999999997</v>
      </c>
      <c r="L15" s="148">
        <v>4688.3329999999996</v>
      </c>
      <c r="M15" s="149"/>
      <c r="N15" s="97" t="s">
        <v>164</v>
      </c>
      <c r="O15" s="147">
        <v>7536.8130000000001</v>
      </c>
      <c r="P15" s="148">
        <v>4428.2299999999996</v>
      </c>
    </row>
    <row r="16" spans="1:16" ht="15.75" x14ac:dyDescent="0.25">
      <c r="A16" s="97" t="s">
        <v>231</v>
      </c>
      <c r="B16" s="147">
        <v>1427.54</v>
      </c>
      <c r="C16" s="148">
        <v>1284.4570000000001</v>
      </c>
      <c r="D16" s="149"/>
      <c r="E16" s="97" t="s">
        <v>180</v>
      </c>
      <c r="F16" s="147">
        <v>1799.6110000000001</v>
      </c>
      <c r="G16" s="148">
        <v>2186.8000000000002</v>
      </c>
      <c r="H16" s="101"/>
      <c r="I16" s="101"/>
      <c r="J16" s="97" t="s">
        <v>164</v>
      </c>
      <c r="K16" s="147">
        <v>6054.6840000000002</v>
      </c>
      <c r="L16" s="148">
        <v>4644.6959999999999</v>
      </c>
      <c r="M16" s="149"/>
      <c r="N16" s="97" t="s">
        <v>181</v>
      </c>
      <c r="O16" s="147">
        <v>6688.83</v>
      </c>
      <c r="P16" s="148">
        <v>3769.11</v>
      </c>
    </row>
    <row r="17" spans="1:16" ht="15.75" x14ac:dyDescent="0.25">
      <c r="A17" s="97" t="s">
        <v>183</v>
      </c>
      <c r="B17" s="147">
        <v>1381.991</v>
      </c>
      <c r="C17" s="148">
        <v>1532.1130000000001</v>
      </c>
      <c r="D17" s="149"/>
      <c r="E17" s="97" t="s">
        <v>231</v>
      </c>
      <c r="F17" s="147">
        <v>1322.798</v>
      </c>
      <c r="G17" s="148">
        <v>1421.05</v>
      </c>
      <c r="H17" s="101"/>
      <c r="I17" s="101"/>
      <c r="J17" s="97" t="s">
        <v>169</v>
      </c>
      <c r="K17" s="147">
        <v>4681.652</v>
      </c>
      <c r="L17" s="148">
        <v>2462.1909999999998</v>
      </c>
      <c r="M17" s="149"/>
      <c r="N17" s="97" t="s">
        <v>169</v>
      </c>
      <c r="O17" s="147">
        <v>5162.5810000000001</v>
      </c>
      <c r="P17" s="148">
        <v>2654.3760000000002</v>
      </c>
    </row>
    <row r="18" spans="1:16" ht="15.75" x14ac:dyDescent="0.25">
      <c r="A18" s="97" t="s">
        <v>182</v>
      </c>
      <c r="B18" s="147">
        <v>544.29</v>
      </c>
      <c r="C18" s="148">
        <v>808.47500000000002</v>
      </c>
      <c r="D18" s="149"/>
      <c r="E18" s="97" t="s">
        <v>179</v>
      </c>
      <c r="F18" s="147">
        <v>185.91</v>
      </c>
      <c r="G18" s="148">
        <v>321.88099999999997</v>
      </c>
      <c r="H18" s="101"/>
      <c r="I18" s="101"/>
      <c r="J18" s="97" t="s">
        <v>161</v>
      </c>
      <c r="K18" s="147">
        <v>2011.829</v>
      </c>
      <c r="L18" s="148">
        <v>1409.73</v>
      </c>
      <c r="M18" s="149"/>
      <c r="N18" s="97" t="s">
        <v>161</v>
      </c>
      <c r="O18" s="147">
        <v>3514.712</v>
      </c>
      <c r="P18" s="148">
        <v>1950.2429999999999</v>
      </c>
    </row>
    <row r="19" spans="1:16" ht="15.75" x14ac:dyDescent="0.25">
      <c r="A19" s="97" t="s">
        <v>179</v>
      </c>
      <c r="B19" s="147">
        <v>344.30399999999997</v>
      </c>
      <c r="C19" s="148">
        <v>570.71900000000005</v>
      </c>
      <c r="D19" s="149"/>
      <c r="E19" s="97" t="s">
        <v>306</v>
      </c>
      <c r="F19" s="147">
        <v>146.87799999999999</v>
      </c>
      <c r="G19" s="148">
        <v>192.08</v>
      </c>
      <c r="H19" s="101"/>
      <c r="I19" s="101"/>
      <c r="J19" s="97" t="s">
        <v>182</v>
      </c>
      <c r="K19" s="147">
        <v>1912.2090000000001</v>
      </c>
      <c r="L19" s="148">
        <v>2211.3209999999999</v>
      </c>
      <c r="M19" s="149"/>
      <c r="N19" s="97" t="s">
        <v>222</v>
      </c>
      <c r="O19" s="147">
        <v>2187.3409999999999</v>
      </c>
      <c r="P19" s="148">
        <v>1060.3499999999999</v>
      </c>
    </row>
    <row r="20" spans="1:16" ht="16.5" thickBot="1" x14ac:dyDescent="0.3">
      <c r="A20" s="98" t="s">
        <v>283</v>
      </c>
      <c r="B20" s="150">
        <v>127.16</v>
      </c>
      <c r="C20" s="151">
        <v>167.173</v>
      </c>
      <c r="D20" s="149"/>
      <c r="E20" s="98" t="s">
        <v>260</v>
      </c>
      <c r="F20" s="150">
        <v>143.523</v>
      </c>
      <c r="G20" s="151">
        <v>178.62899999999999</v>
      </c>
      <c r="H20" s="101"/>
      <c r="I20" s="101"/>
      <c r="J20" s="98" t="s">
        <v>178</v>
      </c>
      <c r="K20" s="150">
        <v>1843.7339999999999</v>
      </c>
      <c r="L20" s="151">
        <v>2279.3780000000002</v>
      </c>
      <c r="M20" s="149"/>
      <c r="N20" s="98" t="s">
        <v>178</v>
      </c>
      <c r="O20" s="150">
        <v>1562.9079999999999</v>
      </c>
      <c r="P20" s="151">
        <v>1751.6590000000001</v>
      </c>
    </row>
    <row r="21" spans="1:16" x14ac:dyDescent="0.2">
      <c r="H21" s="101"/>
      <c r="I21" s="101"/>
      <c r="J21" s="101"/>
      <c r="K21" s="101"/>
      <c r="L21" s="101"/>
      <c r="M21" s="101"/>
      <c r="N21" s="101"/>
      <c r="O21" s="101"/>
      <c r="P21" s="101"/>
    </row>
  </sheetData>
  <sortState ref="E7:G21">
    <sortCondition descending="1" ref="F7:F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2021-10-28T11:27:16Z</dcterms:modified>
</cp:coreProperties>
</file>