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agnieszka.janicka\Desktop\18_05_dost\ex\"/>
    </mc:Choice>
  </mc:AlternateContent>
  <xr:revisionPtr revIDLastSave="0" documentId="13_ncr:1_{A773CAD7-EEFB-453B-B73D-D0DFDA0D52D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a kalkulacja kosztów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4" i="1"/>
  <c r="E5" i="1"/>
  <c r="H5" i="1" s="1"/>
  <c r="H7" i="1"/>
  <c r="H3" i="1"/>
  <c r="H6" i="1"/>
  <c r="I6" i="1" l="1"/>
  <c r="I3" i="1"/>
  <c r="I11" i="1" s="1"/>
</calcChain>
</file>

<file path=xl/sharedStrings.xml><?xml version="1.0" encoding="utf-8"?>
<sst xmlns="http://schemas.openxmlformats.org/spreadsheetml/2006/main" count="39" uniqueCount="31">
  <si>
    <t>Jednostki miary</t>
  </si>
  <si>
    <t>Ilość, liczba</t>
  </si>
  <si>
    <t>1</t>
  </si>
  <si>
    <t>2</t>
  </si>
  <si>
    <t xml:space="preserve">Kalkulacja kosztów jednostkowych dla Przedsięwzięcia: </t>
  </si>
  <si>
    <t>…………………………………………………………………………………….</t>
  </si>
  <si>
    <t>Inne informacje np. Uzasadnienie wysokości kosztu/ podstawy określenia/inne uszczegółowienie</t>
  </si>
  <si>
    <t>Lp./ pozycja hrf</t>
  </si>
  <si>
    <t>Pozycja z hrf</t>
  </si>
  <si>
    <t>np. Artykuł prasowy</t>
  </si>
  <si>
    <t>materiały - opracowanie merytoryczne</t>
  </si>
  <si>
    <t>korekta</t>
  </si>
  <si>
    <t xml:space="preserve">np. Konkurs upowszechniający wiedze ekologiczną </t>
  </si>
  <si>
    <t>Ogłoszenie o konkursie w czasopiśmie</t>
  </si>
  <si>
    <t>koszty zakupu nagrody - I, II i III miejsce - tablet</t>
  </si>
  <si>
    <t>…</t>
  </si>
  <si>
    <t>szt.</t>
  </si>
  <si>
    <t>tabela kosztów standaryzowanych</t>
  </si>
  <si>
    <t>Wartość kosztu kwalifikowanego jednostkowo [zł]</t>
  </si>
  <si>
    <t>Źródło oszacowanej kwoty (tabela kosztów standaryzowanych/zapytanie ofertowe/ załącznik)</t>
  </si>
  <si>
    <t>Wartość kosztu kwalifikowanego łącznie [zł]</t>
  </si>
  <si>
    <t>Wartość kosztu kwalifikowanego w pozycji hrf [zł]</t>
  </si>
  <si>
    <t>strona</t>
  </si>
  <si>
    <t>koszt wydania (2 strony x 4 art. x nakład 5000 szt.)</t>
  </si>
  <si>
    <t>koszty zakupu nagród dla 100 wyróżnionych uczestników - książka edukacyjna</t>
  </si>
  <si>
    <t>zapytanie ofertowe (załącznik)</t>
  </si>
  <si>
    <t>książka pt. "…….." wyd. …….</t>
  </si>
  <si>
    <t>wydanie artykułów w ……., nakład wydawnictwa…….</t>
  </si>
  <si>
    <t>Razem koszt kwalifikowany</t>
  </si>
  <si>
    <t>opracowanie 4 artykułów, po 2 strony standardowego tekstu (1800 znaków ze spacjami) każdy</t>
  </si>
  <si>
    <t>Wyszczególnienie kosztów jednostkowych dla każdej pozycji hrf 
(należy przedstawić szczegółowy kosztorys, uwzględniając w nim wszystkie koszty jednostkowe które składają się na koszty przedstawione dla każdej pozycji hrf)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</si>
</sst>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;\(#,##0\)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757575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right" vertical="center" wrapText="1"/>
    </xf>
    <xf numFmtId="165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4" fontId="3" fillId="2" borderId="1" xfId="0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2" fillId="2" borderId="3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right" vertical="top" wrapText="1"/>
    </xf>
    <xf numFmtId="164" fontId="2" fillId="2" borderId="12" xfId="0" applyNumberFormat="1" applyFont="1" applyFill="1" applyBorder="1" applyAlignment="1">
      <alignment horizontal="right" vertical="top" wrapText="1"/>
    </xf>
    <xf numFmtId="164" fontId="2" fillId="2" borderId="13" xfId="0" applyNumberFormat="1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4" fontId="5" fillId="2" borderId="10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right" vertical="center" wrapText="1"/>
    </xf>
    <xf numFmtId="0" fontId="5" fillId="2" borderId="9" xfId="0" applyFont="1" applyFill="1" applyBorder="1" applyAlignment="1">
      <alignment vertical="center" wrapText="1"/>
    </xf>
    <xf numFmtId="4" fontId="5" fillId="2" borderId="9" xfId="0" applyNumberFormat="1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vertical="center" wrapText="1"/>
    </xf>
    <xf numFmtId="4" fontId="5" fillId="2" borderId="3" xfId="0" applyNumberFormat="1" applyFont="1" applyFill="1" applyBorder="1" applyAlignment="1">
      <alignment horizontal="righ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757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206828</xdr:colOff>
      <xdr:row>1</xdr:row>
      <xdr:rowOff>261259</xdr:rowOff>
    </xdr:from>
    <xdr:to>
      <xdr:col>16</xdr:col>
      <xdr:colOff>446313</xdr:colOff>
      <xdr:row>8</xdr:row>
      <xdr:rowOff>65315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631885" y="555173"/>
          <a:ext cx="3897085" cy="29500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2400">
              <a:solidFill>
                <a:srgbClr val="FF0000"/>
              </a:solidFill>
            </a:rPr>
            <a:t>Uwaga!</a:t>
          </a:r>
        </a:p>
        <a:p>
          <a:r>
            <a:rPr lang="pl-PL" sz="2400">
              <a:solidFill>
                <a:srgbClr val="FF0000"/>
              </a:solidFill>
            </a:rPr>
            <a:t>W tabeli podano przykładowe pozycje i wartości.</a:t>
          </a:r>
        </a:p>
        <a:p>
          <a:r>
            <a:rPr lang="pl-PL" sz="2400">
              <a:solidFill>
                <a:srgbClr val="FF0000"/>
              </a:solidFill>
            </a:rPr>
            <a:t>Proszę o uzupełnienie tabeli zgodnie przedsięwzięciem, którego dotyczy składany wniosek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zoomScale="70" zoomScaleNormal="70" workbookViewId="0">
      <selection activeCell="F26" sqref="F26"/>
    </sheetView>
  </sheetViews>
  <sheetFormatPr defaultRowHeight="13.8" x14ac:dyDescent="0.3"/>
  <cols>
    <col min="1" max="1" width="8.88671875" style="1"/>
    <col min="2" max="2" width="30.44140625" style="1" customWidth="1"/>
    <col min="3" max="3" width="42.88671875" style="1" customWidth="1"/>
    <col min="4" max="5" width="8.5546875" style="1" customWidth="1"/>
    <col min="6" max="6" width="25.5546875" style="1" customWidth="1"/>
    <col min="7" max="7" width="18.5546875" style="1" customWidth="1"/>
    <col min="8" max="8" width="12.33203125" style="1" customWidth="1"/>
    <col min="9" max="9" width="21.5546875" style="1" customWidth="1"/>
    <col min="10" max="10" width="47.44140625" style="1" customWidth="1"/>
    <col min="11" max="16384" width="8.88671875" style="1"/>
  </cols>
  <sheetData>
    <row r="1" spans="1:10" ht="23.4" customHeight="1" thickBot="1" x14ac:dyDescent="0.35">
      <c r="A1" s="11" t="s">
        <v>4</v>
      </c>
      <c r="B1" s="12"/>
      <c r="C1" s="13"/>
      <c r="D1" s="14" t="s">
        <v>5</v>
      </c>
      <c r="E1" s="15"/>
      <c r="F1" s="15"/>
      <c r="G1" s="15"/>
      <c r="H1" s="15"/>
      <c r="I1" s="15"/>
      <c r="J1" s="16"/>
    </row>
    <row r="2" spans="1:10" s="9" customFormat="1" ht="82.8" x14ac:dyDescent="0.3">
      <c r="A2" s="17" t="s">
        <v>7</v>
      </c>
      <c r="B2" s="17" t="s">
        <v>8</v>
      </c>
      <c r="C2" s="18" t="s">
        <v>30</v>
      </c>
      <c r="D2" s="18" t="s">
        <v>0</v>
      </c>
      <c r="E2" s="18" t="s">
        <v>1</v>
      </c>
      <c r="F2" s="18" t="s">
        <v>19</v>
      </c>
      <c r="G2" s="19" t="s">
        <v>18</v>
      </c>
      <c r="H2" s="18" t="s">
        <v>20</v>
      </c>
      <c r="I2" s="20" t="s">
        <v>21</v>
      </c>
      <c r="J2" s="21" t="s">
        <v>6</v>
      </c>
    </row>
    <row r="3" spans="1:10" ht="27.6" x14ac:dyDescent="0.3">
      <c r="A3" s="22" t="s">
        <v>2</v>
      </c>
      <c r="B3" s="28" t="s">
        <v>9</v>
      </c>
      <c r="C3" s="29" t="s">
        <v>10</v>
      </c>
      <c r="D3" s="30" t="s">
        <v>16</v>
      </c>
      <c r="E3" s="31">
        <v>4</v>
      </c>
      <c r="F3" s="32" t="s">
        <v>17</v>
      </c>
      <c r="G3" s="32">
        <v>600</v>
      </c>
      <c r="H3" s="32">
        <f t="shared" ref="H3:H8" si="0">G3*E3</f>
        <v>2400</v>
      </c>
      <c r="I3" s="33">
        <f>H3+H4+H5</f>
        <v>69800</v>
      </c>
      <c r="J3" s="34" t="s">
        <v>29</v>
      </c>
    </row>
    <row r="4" spans="1:10" ht="27.6" x14ac:dyDescent="0.3">
      <c r="A4" s="23"/>
      <c r="B4" s="35"/>
      <c r="C4" s="29" t="s">
        <v>11</v>
      </c>
      <c r="D4" s="30" t="s">
        <v>16</v>
      </c>
      <c r="E4" s="31">
        <v>4</v>
      </c>
      <c r="F4" s="32" t="s">
        <v>17</v>
      </c>
      <c r="G4" s="32">
        <v>600</v>
      </c>
      <c r="H4" s="32">
        <f t="shared" si="0"/>
        <v>2400</v>
      </c>
      <c r="I4" s="36"/>
      <c r="J4" s="34"/>
    </row>
    <row r="5" spans="1:10" ht="27.6" x14ac:dyDescent="0.3">
      <c r="A5" s="24"/>
      <c r="B5" s="37"/>
      <c r="C5" s="29" t="s">
        <v>23</v>
      </c>
      <c r="D5" s="30" t="s">
        <v>22</v>
      </c>
      <c r="E5" s="31">
        <f>2*5*5000</f>
        <v>50000</v>
      </c>
      <c r="F5" s="32" t="s">
        <v>17</v>
      </c>
      <c r="G5" s="32">
        <v>1.3</v>
      </c>
      <c r="H5" s="32">
        <f t="shared" si="0"/>
        <v>65000</v>
      </c>
      <c r="I5" s="38"/>
      <c r="J5" s="34" t="s">
        <v>27</v>
      </c>
    </row>
    <row r="6" spans="1:10" ht="27.6" x14ac:dyDescent="0.3">
      <c r="A6" s="22" t="s">
        <v>3</v>
      </c>
      <c r="B6" s="28" t="s">
        <v>12</v>
      </c>
      <c r="C6" s="29" t="s">
        <v>14</v>
      </c>
      <c r="D6" s="30" t="s">
        <v>16</v>
      </c>
      <c r="E6" s="31">
        <v>3</v>
      </c>
      <c r="F6" s="32" t="s">
        <v>17</v>
      </c>
      <c r="G6" s="32">
        <v>1000</v>
      </c>
      <c r="H6" s="32">
        <f t="shared" si="0"/>
        <v>3000</v>
      </c>
      <c r="I6" s="39">
        <f>SUM(H6:H8)</f>
        <v>12000</v>
      </c>
      <c r="J6" s="34"/>
    </row>
    <row r="7" spans="1:10" ht="27.6" x14ac:dyDescent="0.3">
      <c r="A7" s="23"/>
      <c r="B7" s="35"/>
      <c r="C7" s="29" t="s">
        <v>24</v>
      </c>
      <c r="D7" s="30" t="s">
        <v>16</v>
      </c>
      <c r="E7" s="31">
        <v>100</v>
      </c>
      <c r="F7" s="32" t="s">
        <v>25</v>
      </c>
      <c r="G7" s="32">
        <v>25</v>
      </c>
      <c r="H7" s="32">
        <f t="shared" si="0"/>
        <v>2500</v>
      </c>
      <c r="I7" s="36"/>
      <c r="J7" s="34" t="s">
        <v>26</v>
      </c>
    </row>
    <row r="8" spans="1:10" ht="27.6" x14ac:dyDescent="0.3">
      <c r="A8" s="24"/>
      <c r="B8" s="37"/>
      <c r="C8" s="29" t="s">
        <v>13</v>
      </c>
      <c r="D8" s="30" t="s">
        <v>22</v>
      </c>
      <c r="E8" s="31">
        <v>5000</v>
      </c>
      <c r="F8" s="32" t="s">
        <v>17</v>
      </c>
      <c r="G8" s="32">
        <v>1.3</v>
      </c>
      <c r="H8" s="32">
        <f t="shared" si="0"/>
        <v>6500</v>
      </c>
      <c r="I8" s="38"/>
      <c r="J8" s="34"/>
    </row>
    <row r="9" spans="1:10" x14ac:dyDescent="0.3">
      <c r="A9" s="8" t="s">
        <v>15</v>
      </c>
      <c r="B9" s="2"/>
      <c r="C9" s="3"/>
      <c r="D9" s="3"/>
      <c r="E9" s="4"/>
      <c r="F9" s="5"/>
      <c r="G9" s="5"/>
      <c r="H9" s="5"/>
      <c r="I9" s="10"/>
      <c r="J9" s="6"/>
    </row>
    <row r="10" spans="1:10" x14ac:dyDescent="0.3">
      <c r="A10" s="2"/>
      <c r="B10" s="2"/>
      <c r="C10" s="3"/>
      <c r="D10" s="3"/>
      <c r="E10" s="4"/>
      <c r="F10" s="5"/>
      <c r="G10" s="5"/>
      <c r="H10" s="5"/>
      <c r="I10" s="10"/>
      <c r="J10" s="6"/>
    </row>
    <row r="11" spans="1:10" ht="14.4" customHeight="1" x14ac:dyDescent="0.3">
      <c r="A11" s="25" t="s">
        <v>28</v>
      </c>
      <c r="B11" s="26"/>
      <c r="C11" s="26"/>
      <c r="D11" s="26"/>
      <c r="E11" s="26"/>
      <c r="F11" s="26"/>
      <c r="G11" s="26"/>
      <c r="H11" s="27"/>
      <c r="I11" s="40">
        <f>SUM(I3:I10)</f>
        <v>81800</v>
      </c>
      <c r="J11" s="7"/>
    </row>
  </sheetData>
  <mergeCells count="9">
    <mergeCell ref="A11:H11"/>
    <mergeCell ref="A1:C1"/>
    <mergeCell ref="D1:J1"/>
    <mergeCell ref="B3:B5"/>
    <mergeCell ref="A3:A5"/>
    <mergeCell ref="B6:B8"/>
    <mergeCell ref="A6:A8"/>
    <mergeCell ref="I3:I5"/>
    <mergeCell ref="I6:I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Tabela kalkulacja kosztów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Kalkulacja kosztów jednostkowych dla Przedsięwzięcia</dc:title>
  <dc:creator>Chorąży-Zaremba Alicja</dc:creator>
  <cp:lastModifiedBy>Janicka Agnieszka</cp:lastModifiedBy>
  <dcterms:created xsi:type="dcterms:W3CDTF">2023-03-10T09:05:49Z</dcterms:created>
  <dcterms:modified xsi:type="dcterms:W3CDTF">2023-05-18T12:43:09Z</dcterms:modified>
</cp:coreProperties>
</file>