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099A095F-5172-4E6E-B1DA-A2393FE0276F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<sst xmlns="http://schemas.openxmlformats.org/spreadsheetml/2006/main" count="183" uniqueCount="124">
  <si>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</si>
  <si>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</si>
  <si>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</si>
  <si>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</si>
  <si>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</si>
  <si>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</si>
  <si>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</si>
  <si>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</si>
  <si>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</si>
  <si>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</si>
  <si>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</si>
  <si>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</si>
  <si>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</si>
  <si>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</si>
  <si>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</si>
  <si>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</si>
  <si>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</si>
  <si>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</si>
  <si>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</si>
  <si>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</si>
  <si>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</si>
  <si>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</si>
  <si>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74</t>
  </si>
  <si>
    <t>WYK-PA5CZ</t>
  </si>
  <si>
    <t>Wyorywanie bruzd pługiem leśnym na pow. do 0,50 ha</t>
  </si>
  <si>
    <t>KMTR</t>
  </si>
  <si>
    <t xml:space="preserve"> 75</t>
  </si>
  <si>
    <t>WYK-PASCP</t>
  </si>
  <si>
    <t>Wyorywanie bruzd pługiem leśnym pod okapem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</si>
  <si>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</si>
  <si>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</si>
  <si>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</si>
  <si>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</si>
  <si>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</si>
  <si>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</si>
  <si>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</si>
  <si>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</si>
  <si>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</si>
  <si>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</si>
  <si>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</si>
  <si>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</si>
  <si>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</si>
  <si>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</si>
  <si>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</si>
  <si>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</si>
  <si>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</si>
  <si>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</si>
  <si>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</si>
  <si>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</si>
  <si>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</si>
  <si>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</si>
  <si>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</si>
  <si>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</si>
  <si>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</si>
  <si>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</si>
  <si>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</si>
  <si>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</si>
  <si>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</si>
  <si>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</si>
  <si>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</si>
  <si>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</si>
  <si>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</si>
  <si>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</si>
  <si>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</si>
  <si>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</si>
  <si>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</si>
  <si>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</si>
  <si>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</si>
  <si>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</si>
  <si>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</si>
  <si>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</si>
  <si>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</si>
  <si>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</si>
  <si>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</si>
  <si>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</si>
  <si>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</si>
  <si>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</si>
  <si>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</si>
  <si>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</si>
  <si>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</si>
  <si>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</si>
  <si>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</si>
  <si>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</si>
  <si>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</si>
  <si>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</si>
  <si>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</si>
  <si>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</si>
  <si>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</si>
  <si>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</si>
  <si>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</si>
  <si>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</si>
  <si>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</si>
  <si>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</si>
  <si>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</si>
  <si>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</si>
  <si>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</si>
  <si>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</si>
  <si>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</si>
  <si>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</si>
  <si>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</si>
  <si>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</si>
  <si>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</si>
  <si>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</si>
  <si>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</si>
  <si>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</si>
  <si>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</si>
  <si>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</si>
  <si>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03 Poręba tego zamówienia:</t>
  </si>
  <si>
    <t>Pozostałe cięcia rębne</t>
  </si>
  <si>
    <t>Trzebieże późne i cięcia sanitarno – selekcyjne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</si>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</sst>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99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19" t="s">
        <v>100</v>
      </c>
      <c r="C10" s="19"/>
      <c r="D10" s="19"/>
    </row>
    <row r="11" spans="2:15" s="1" customFormat="1" ht="12.4" customHeight="1" x14ac:dyDescent="0.2">
      <c r="B11" s="19"/>
      <c r="C11" s="19"/>
      <c r="D11" s="19"/>
      <c r="G11" s="38" t="s">
        <v>101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102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17" t="s">
        <v>103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65" customHeight="1" x14ac:dyDescent="0.2">
      <c r="B18" s="17" t="s">
        <v>104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65" customHeight="1" x14ac:dyDescent="0.2">
      <c r="B20" s="17" t="s">
        <v>105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65" customHeight="1" x14ac:dyDescent="0.2">
      <c r="B22" s="17" t="s">
        <v>106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5" t="s">
        <v>107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108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1155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2913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7" t="s">
        <v>109</v>
      </c>
      <c r="C35" s="17"/>
      <c r="D35" s="17"/>
      <c r="E35" s="17"/>
      <c r="F35" s="17"/>
      <c r="G35" s="17"/>
      <c r="H35" s="17"/>
      <c r="I35" s="17"/>
      <c r="J35" s="17"/>
      <c r="K35" s="17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2056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7" t="s">
        <v>110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701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9" customHeight="1" x14ac:dyDescent="0.2"/>
    <row r="45" spans="2:13" s="1" customFormat="1" ht="45.4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12" t="s">
        <v>10</v>
      </c>
      <c r="M45" s="12"/>
    </row>
    <row r="46" spans="2:13" s="1" customFormat="1" ht="38.85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1.2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9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59.87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11.85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36.840000000000003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32</v>
      </c>
      <c r="G50" s="8">
        <v>2.4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32</v>
      </c>
      <c r="G51" s="8">
        <v>39.24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28.9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21</v>
      </c>
      <c r="G52" s="8">
        <v>21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28.9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21</v>
      </c>
      <c r="G53" s="8">
        <v>23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28.9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21</v>
      </c>
      <c r="G54" s="8">
        <v>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21</v>
      </c>
      <c r="G55" s="8">
        <v>5.61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21</v>
      </c>
      <c r="G56" s="8">
        <v>2.34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9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21</v>
      </c>
      <c r="G57" s="8">
        <v>36.14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60</v>
      </c>
      <c r="G58" s="8">
        <v>2.4500000000000002</v>
      </c>
      <c r="H58" s="23">
        <v>0</v>
      </c>
      <c r="I58" s="21">
        <f>ROUND(G58* H58,2)</f>
        <v>0</v>
      </c>
      <c r="J58" s="5">
        <v>23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60</v>
      </c>
      <c r="G59" s="8">
        <v>15.2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67</v>
      </c>
      <c r="G61" s="8">
        <v>20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67</v>
      </c>
      <c r="G62" s="8">
        <v>160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21</v>
      </c>
      <c r="G63" s="8">
        <v>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80</v>
      </c>
      <c r="G64" s="8">
        <v>98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80</v>
      </c>
      <c r="G65" s="8">
        <v>30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80</v>
      </c>
      <c r="G66" s="8">
        <v>19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80</v>
      </c>
      <c r="G67" s="8">
        <v>32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28.9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80</v>
      </c>
      <c r="G68" s="8">
        <v>10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55.9" customHeight="1" x14ac:dyDescent="0.2"/>
    <row r="70" spans="2:14" s="1" customFormat="1" ht="21.4" customHeight="1" x14ac:dyDescent="0.2">
      <c r="B70" s="18" t="s">
        <v>93</v>
      </c>
      <c r="C70" s="18"/>
      <c r="D70" s="18"/>
      <c r="E70" s="18"/>
      <c r="F70" s="24">
        <f>ROUND(I32+I33+I38+I43+I46+I47+I48+I49+I50+I51+I52+I53+I54+I55+I56+I57+I58+I59+I60+I61+I62+I63+I64+I65+I66+I67+I68,2)</f>
        <v>0</v>
      </c>
      <c r="G70" s="25"/>
      <c r="H70" s="25"/>
      <c r="I70" s="25"/>
      <c r="J70" s="25"/>
      <c r="K70" s="25"/>
      <c r="L70" s="25"/>
      <c r="M70" s="26"/>
    </row>
    <row r="71" spans="2:14" s="1" customFormat="1" ht="21.4" customHeight="1" x14ac:dyDescent="0.2">
      <c r="B71" s="18" t="s">
        <v>94</v>
      </c>
      <c r="C71" s="18"/>
      <c r="D71" s="18"/>
      <c r="E71" s="18"/>
      <c r="F71" s="27">
        <f>ROUND(L32+L33+L38+L43+L46+L47+L48+L49+L50+L51+L52+L53+L54+L55+L56+L57+L58+L59+L60+L61+L62+L63+L64+L65+L66+L67+L68,2)</f>
        <v>0</v>
      </c>
      <c r="G71" s="28"/>
      <c r="H71" s="28"/>
      <c r="I71" s="28"/>
      <c r="J71" s="28"/>
      <c r="K71" s="28"/>
      <c r="L71" s="28"/>
      <c r="M71" s="29"/>
    </row>
    <row r="72" spans="2:14" s="1" customFormat="1" ht="11.1" customHeight="1" x14ac:dyDescent="0.2"/>
    <row r="73" spans="2:14" s="1" customFormat="1" ht="80.099999999999994" customHeight="1" x14ac:dyDescent="0.2">
      <c r="B73" s="31" t="s">
        <v>111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2.65" customHeight="1" x14ac:dyDescent="0.2"/>
    <row r="75" spans="2:14" s="1" customFormat="1" ht="110.1" customHeight="1" x14ac:dyDescent="0.2">
      <c r="B75" s="31" t="s">
        <v>112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5.25" customHeight="1" x14ac:dyDescent="0.2"/>
    <row r="77" spans="2:14" s="1" customFormat="1" ht="110.1" customHeight="1" x14ac:dyDescent="0.2">
      <c r="B77" s="13" t="s">
        <v>113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5.25" customHeight="1" x14ac:dyDescent="0.2"/>
    <row r="79" spans="2:14" s="1" customFormat="1" ht="37.9" customHeight="1" x14ac:dyDescent="0.2">
      <c r="B79" s="32" t="s">
        <v>95</v>
      </c>
      <c r="C79" s="32"/>
      <c r="D79" s="32"/>
      <c r="E79" s="32"/>
      <c r="F79" s="34" t="s">
        <v>96</v>
      </c>
      <c r="G79" s="34"/>
      <c r="H79" s="34"/>
      <c r="I79" s="34"/>
      <c r="J79" s="34"/>
      <c r="K79" s="34"/>
      <c r="L79" s="34"/>
    </row>
    <row r="80" spans="2:14" s="1" customFormat="1" ht="28.9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9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9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9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.65" customHeight="1" x14ac:dyDescent="0.2"/>
    <row r="85" spans="2:14" s="1" customFormat="1" ht="203.1" customHeight="1" x14ac:dyDescent="0.2">
      <c r="B85" s="31" t="s">
        <v>114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65" customHeight="1" x14ac:dyDescent="0.2"/>
    <row r="87" spans="2:14" s="1" customFormat="1" ht="36.950000000000003" customHeight="1" x14ac:dyDescent="0.2">
      <c r="B87" s="35" t="s">
        <v>115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</row>
    <row r="88" spans="2:14" s="1" customFormat="1" ht="2.65" customHeight="1" x14ac:dyDescent="0.2"/>
    <row r="89" spans="2:14" s="1" customFormat="1" ht="37.9" customHeight="1" x14ac:dyDescent="0.2">
      <c r="B89" s="32" t="s">
        <v>97</v>
      </c>
      <c r="C89" s="32"/>
      <c r="D89" s="32"/>
      <c r="E89" s="32"/>
      <c r="F89" s="36" t="s">
        <v>98</v>
      </c>
      <c r="G89" s="36"/>
      <c r="H89" s="36"/>
      <c r="I89" s="36"/>
      <c r="J89" s="36"/>
      <c r="K89" s="36"/>
      <c r="L89" s="36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.65" customHeight="1" x14ac:dyDescent="0.2"/>
    <row r="95" spans="2:14" s="1" customFormat="1" ht="159.94999999999999" customHeight="1" x14ac:dyDescent="0.2">
      <c r="B95" s="31" t="s">
        <v>116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54.95" customHeight="1" x14ac:dyDescent="0.2">
      <c r="B97" s="31" t="s">
        <v>117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60" customHeight="1" x14ac:dyDescent="0.2">
      <c r="B99" s="13" t="s">
        <v>118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48" customHeight="1" x14ac:dyDescent="0.2">
      <c r="B101" s="13" t="s">
        <v>119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65" customHeight="1" x14ac:dyDescent="0.2"/>
    <row r="103" spans="2:14" s="1" customFormat="1" ht="125.1" customHeight="1" x14ac:dyDescent="0.2">
      <c r="B103" s="31" t="s">
        <v>120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84.95" customHeight="1" x14ac:dyDescent="0.2">
      <c r="B105" s="31" t="s">
        <v>121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86.85" customHeight="1" x14ac:dyDescent="0.2"/>
    <row r="107" spans="2:14" s="1" customFormat="1" ht="17.649999999999999" customHeight="1" x14ac:dyDescent="0.2">
      <c r="I107" s="10" t="s">
        <v>122</v>
      </c>
      <c r="J107" s="10"/>
    </row>
    <row r="108" spans="2:14" s="1" customFormat="1" ht="145.15" customHeight="1" x14ac:dyDescent="0.2"/>
    <row r="109" spans="2:14" s="1" customFormat="1" ht="81.599999999999994" customHeight="1" x14ac:dyDescent="0.2">
      <c r="B109" s="20" t="s">
        <v>123</v>
      </c>
      <c r="C109" s="20"/>
      <c r="D109" s="20"/>
      <c r="E109" s="20"/>
      <c r="F109" s="20"/>
      <c r="G109" s="20"/>
      <c r="H109" s="20"/>
      <c r="I109" s="20"/>
      <c r="J109" s="20"/>
    </row>
  </sheetData>
  <mergeCells count="87">
    <mergeCell ref="B3:E3"/>
    <mergeCell ref="B5:E5"/>
    <mergeCell ref="B7:E7"/>
    <mergeCell ref="B101:N101"/>
    <mergeCell ref="B103:N103"/>
    <mergeCell ref="B105:N105"/>
    <mergeCell ref="B109:J109"/>
    <mergeCell ref="B24:L24"/>
    <mergeCell ref="B26:L26"/>
    <mergeCell ref="B29:K29"/>
    <mergeCell ref="B35:K35"/>
    <mergeCell ref="B73:N73"/>
    <mergeCell ref="B75:N75"/>
    <mergeCell ref="B77:N77"/>
    <mergeCell ref="B16:I16"/>
    <mergeCell ref="B4:D4"/>
    <mergeCell ref="B40:K40"/>
    <mergeCell ref="B6:D6"/>
    <mergeCell ref="B70:E70"/>
    <mergeCell ref="B71:E71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79:E79"/>
    <mergeCell ref="B8:D8"/>
    <mergeCell ref="B80:E80"/>
    <mergeCell ref="B81:E81"/>
    <mergeCell ref="B82:E82"/>
    <mergeCell ref="B10:D11"/>
    <mergeCell ref="B18:I18"/>
    <mergeCell ref="B20:I20"/>
    <mergeCell ref="B22:I22"/>
    <mergeCell ref="B83:E83"/>
    <mergeCell ref="B85:N85"/>
    <mergeCell ref="B87:N87"/>
    <mergeCell ref="B89:E89"/>
    <mergeCell ref="B90:E90"/>
    <mergeCell ref="B91:E91"/>
    <mergeCell ref="B92:E92"/>
    <mergeCell ref="B93:E93"/>
    <mergeCell ref="B95:N95"/>
    <mergeCell ref="B97:N97"/>
    <mergeCell ref="B99:N99"/>
    <mergeCell ref="E14:G14"/>
    <mergeCell ref="F70:M70"/>
    <mergeCell ref="F71:M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L52:M52"/>
    <mergeCell ref="L53:M53"/>
    <mergeCell ref="I107:J107"/>
    <mergeCell ref="I2:O2"/>
    <mergeCell ref="L31:M31"/>
    <mergeCell ref="L32:M32"/>
    <mergeCell ref="L33:M33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L50:M50"/>
    <mergeCell ref="L51:M51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2024-10-16T06:51:04Z</dcterms:created>
  <dcterms:modified xsi:type="dcterms:W3CDTF">2024-10-16T07:14:17Z</dcterms:modified>
</cp:coreProperties>
</file>