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J23" i="1" l="1"/>
  <c r="J22" i="1"/>
  <c r="J21" i="1"/>
  <c r="J20" i="1"/>
  <c r="D15" i="1" l="1"/>
  <c r="D16" i="1"/>
  <c r="D19" i="1" l="1"/>
  <c r="G32" i="1" l="1"/>
  <c r="G23" i="1" l="1"/>
  <c r="G25" i="1" l="1"/>
  <c r="G27" i="1" l="1"/>
  <c r="G21" i="1" l="1"/>
  <c r="G14" i="1"/>
  <c r="G29" i="1" l="1"/>
  <c r="G24" i="1"/>
  <c r="G20" i="1"/>
  <c r="G19" i="1"/>
  <c r="G17" i="1" l="1"/>
  <c r="G22" i="1"/>
  <c r="J19" i="1" l="1"/>
  <c r="D17" i="1" l="1"/>
  <c r="J24" i="1" l="1"/>
  <c r="G15" i="1" l="1"/>
  <c r="J29" i="1" l="1"/>
  <c r="J32" i="1" l="1"/>
  <c r="J27" i="1"/>
  <c r="D20" i="1" l="1"/>
</calcChain>
</file>

<file path=xl/sharedStrings.xml><?xml version="1.0" encoding="utf-8"?>
<sst xmlns="http://schemas.openxmlformats.org/spreadsheetml/2006/main" count="154" uniqueCount="39">
  <si>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</si>
  <si>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</si>
  <si>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</si>
  <si>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</si>
  <si>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</si>
  <si>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</si>
  <si>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</si>
  <si>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</si>
  <si>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</si>
  <si>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</si>
  <si>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</si>
  <si>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</si>
  <si>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</si>
  <si>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</si>
  <si>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</si>
  <si>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</si>
  <si>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</si>
  <si>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</si>
  <si>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</si>
  <si>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</si>
  <si>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</si>
  <si>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</si>
  <si>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</si>
  <si>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</si>
  <si>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</si>
  <si>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</si>
  <si>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</si>
  <si>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</si>
  <si>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</si>
  <si>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</si>
  <si>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</si>
  <si>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</si>
  <si>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</si>
  <si>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</si>
  <si>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</si>
  <si>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10.05 - 16.05.2021r. cena w zł/kg (szt*)</t>
  </si>
  <si>
    <t>20 tydzień</t>
  </si>
  <si>
    <t>17.05 - 23.05.2021 r</t>
  </si>
  <si>
    <t>17.05 - 23.05.2021r.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</si>
</sst>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2" fontId="12" fillId="5" borderId="29" xfId="0" applyNumberFormat="1" applyFont="1" applyFill="1" applyBorder="1" applyAlignment="1">
      <alignment horizontal="right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85">
    <dxf>
      <font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2" zoomScaleNormal="100" workbookViewId="0">
      <selection activeCell="M7" sqref="M7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2" t="s">
        <v>0</v>
      </c>
      <c r="C1" s="52"/>
      <c r="D1" s="52"/>
      <c r="E1" s="52"/>
      <c r="F1" s="52"/>
      <c r="G1" s="52"/>
      <c r="H1" s="52"/>
      <c r="I1" s="52"/>
      <c r="J1" s="52"/>
    </row>
    <row r="2" spans="1:15" ht="26.25" x14ac:dyDescent="0.2">
      <c r="A2" s="2" t="s">
        <v>36</v>
      </c>
      <c r="B2" s="53" t="s">
        <v>1</v>
      </c>
      <c r="C2" s="53"/>
      <c r="D2" s="53"/>
      <c r="E2" s="53"/>
      <c r="F2" s="53"/>
      <c r="G2" s="53"/>
      <c r="H2" s="53"/>
      <c r="I2" s="53"/>
      <c r="J2" s="53"/>
    </row>
    <row r="3" spans="1:15" ht="26.25" x14ac:dyDescent="0.4">
      <c r="A3" s="3" t="s">
        <v>37</v>
      </c>
      <c r="B3" s="54" t="s">
        <v>2</v>
      </c>
      <c r="C3" s="54"/>
      <c r="D3" s="54"/>
      <c r="E3" s="54"/>
      <c r="F3" s="54"/>
      <c r="G3" s="54"/>
      <c r="H3" s="54"/>
      <c r="I3" s="54"/>
      <c r="J3" s="54"/>
    </row>
    <row r="4" spans="1:15" ht="33" x14ac:dyDescent="0.2">
      <c r="A4" s="4"/>
      <c r="B4" s="55" t="s">
        <v>27</v>
      </c>
      <c r="C4" s="55"/>
      <c r="D4" s="55"/>
      <c r="E4" s="55"/>
      <c r="F4" s="55"/>
      <c r="G4" s="55"/>
      <c r="H4" s="55"/>
      <c r="I4" s="55"/>
      <c r="J4" s="55"/>
    </row>
    <row r="5" spans="1:15" ht="33" x14ac:dyDescent="0.2">
      <c r="A5" s="4"/>
      <c r="B5" s="56" t="s">
        <v>26</v>
      </c>
      <c r="C5" s="55"/>
      <c r="D5" s="55"/>
      <c r="E5" s="55"/>
      <c r="F5" s="55"/>
      <c r="G5" s="55"/>
      <c r="H5" s="55"/>
      <c r="I5" s="55"/>
      <c r="J5" s="55"/>
    </row>
    <row r="6" spans="1:15" ht="12" customHeight="1" thickBot="1" x14ac:dyDescent="0.25">
      <c r="A6" s="5"/>
      <c r="B6" s="50"/>
      <c r="C6" s="51"/>
      <c r="D6" s="51"/>
      <c r="E6" s="51"/>
      <c r="F6" s="51"/>
      <c r="G6" s="51"/>
      <c r="H6" s="51"/>
      <c r="I6" s="51"/>
      <c r="J6" s="51"/>
    </row>
    <row r="7" spans="1:15" ht="32.25" customHeight="1" thickBot="1" x14ac:dyDescent="0.3">
      <c r="A7" s="48" t="s">
        <v>3</v>
      </c>
      <c r="B7" s="49"/>
      <c r="C7" s="49"/>
      <c r="D7" s="49"/>
      <c r="E7" s="49"/>
      <c r="F7" s="49"/>
      <c r="G7" s="49"/>
      <c r="H7" s="49"/>
      <c r="I7" s="49"/>
      <c r="J7" s="49"/>
    </row>
    <row r="8" spans="1:15" ht="13.5" thickBot="1" x14ac:dyDescent="0.25">
      <c r="A8" s="45"/>
      <c r="B8" s="46"/>
      <c r="C8" s="46"/>
      <c r="D8" s="46"/>
      <c r="E8" s="46"/>
      <c r="F8" s="46"/>
      <c r="G8" s="46"/>
      <c r="H8" s="46"/>
      <c r="I8" s="47"/>
      <c r="J8" s="47"/>
    </row>
    <row r="9" spans="1:15" ht="27" customHeight="1" thickBot="1" x14ac:dyDescent="0.25">
      <c r="A9" s="9" t="s">
        <v>4</v>
      </c>
      <c r="B9" s="42" t="s">
        <v>5</v>
      </c>
      <c r="C9" s="43"/>
      <c r="D9" s="44"/>
      <c r="E9" s="39" t="s">
        <v>34</v>
      </c>
      <c r="F9" s="40"/>
      <c r="G9" s="41"/>
      <c r="H9" s="39" t="s">
        <v>6</v>
      </c>
      <c r="I9" s="40"/>
      <c r="J9" s="41"/>
    </row>
    <row r="10" spans="1:15" ht="48" x14ac:dyDescent="0.2">
      <c r="A10" s="10"/>
      <c r="B10" s="14" t="s">
        <v>38</v>
      </c>
      <c r="C10" s="26" t="s">
        <v>35</v>
      </c>
      <c r="D10" s="29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>
        <v>0.7</v>
      </c>
      <c r="C11" s="27">
        <v>0.7</v>
      </c>
      <c r="D11" s="17" t="s">
        <v>30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/>
      <c r="C12" s="27"/>
      <c r="D12" s="17" t="s">
        <v>30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 t="s">
        <v>30</v>
      </c>
      <c r="C13" s="27">
        <v>0.9</v>
      </c>
      <c r="D13" s="17" t="s">
        <v>30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 t="s">
        <v>30</v>
      </c>
      <c r="C14" s="27" t="s">
        <v>30</v>
      </c>
      <c r="D14" s="17" t="s">
        <v>30</v>
      </c>
      <c r="E14" s="16">
        <v>1.1000000000000001</v>
      </c>
      <c r="F14" s="27">
        <v>1.35</v>
      </c>
      <c r="G14" s="20">
        <f t="shared" ref="G14" si="0">((E14-F14)/F14)*100</f>
        <v>-18.518518518518519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>
        <v>2.7</v>
      </c>
      <c r="C15" s="27">
        <v>2.8</v>
      </c>
      <c r="D15" s="17">
        <f t="shared" ref="D15:D19" si="1">((B15-C15)/C15)*100</f>
        <v>-3.5714285714285587</v>
      </c>
      <c r="E15" s="16" t="s">
        <v>30</v>
      </c>
      <c r="F15" s="27" t="s">
        <v>30</v>
      </c>
      <c r="G15" s="20" t="str">
        <f t="shared" ref="G15" si="2">G13</f>
        <v>--</v>
      </c>
      <c r="H15" s="16" t="s">
        <v>30</v>
      </c>
      <c r="I15" s="16" t="s">
        <v>30</v>
      </c>
      <c r="J15" s="18" t="s">
        <v>30</v>
      </c>
      <c r="K15" s="6"/>
      <c r="L15" s="15"/>
    </row>
    <row r="16" spans="1:15" ht="18" customHeight="1" x14ac:dyDescent="0.25">
      <c r="A16" s="11" t="s">
        <v>11</v>
      </c>
      <c r="B16" s="16">
        <v>2.7</v>
      </c>
      <c r="C16" s="27">
        <v>2.7</v>
      </c>
      <c r="D16" s="17">
        <f t="shared" si="1"/>
        <v>0</v>
      </c>
      <c r="E16" s="16" t="s">
        <v>30</v>
      </c>
      <c r="F16" s="27" t="s">
        <v>30</v>
      </c>
      <c r="G16" s="17"/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>
        <v>2.2999999999999998</v>
      </c>
      <c r="C17" s="27">
        <v>2.2333333333333334</v>
      </c>
      <c r="D17" s="17">
        <f t="shared" si="1"/>
        <v>2.9850746268656607</v>
      </c>
      <c r="E17" s="16">
        <v>3.25</v>
      </c>
      <c r="F17" s="27">
        <v>3</v>
      </c>
      <c r="G17" s="17">
        <f t="shared" ref="G17:G21" si="3">((E17-F17)/F17)*100</f>
        <v>8.3333333333333321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 t="s">
        <v>30</v>
      </c>
      <c r="E18" s="16" t="s">
        <v>30</v>
      </c>
      <c r="F18" s="27" t="s">
        <v>30</v>
      </c>
      <c r="G18" s="20" t="s">
        <v>30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1.25</v>
      </c>
      <c r="C19" s="27">
        <v>1.1499999999999999</v>
      </c>
      <c r="D19" s="20">
        <f t="shared" si="1"/>
        <v>8.6956521739130519</v>
      </c>
      <c r="E19" s="16">
        <v>1.25</v>
      </c>
      <c r="F19" s="27">
        <v>1.1000000000000001</v>
      </c>
      <c r="G19" s="20">
        <f t="shared" si="3"/>
        <v>13.636363636363628</v>
      </c>
      <c r="H19" s="16">
        <v>1.3647064953635162</v>
      </c>
      <c r="I19" s="19">
        <v>1.2260256018519782</v>
      </c>
      <c r="J19" s="32">
        <f t="shared" ref="J19:J23" si="4">((H19-I19)/I19)*100</f>
        <v>11.311419052102419</v>
      </c>
      <c r="L19" s="15"/>
      <c r="O19" s="7"/>
    </row>
    <row r="20" spans="1:15" ht="18" customHeight="1" x14ac:dyDescent="0.25">
      <c r="A20" s="11" t="s">
        <v>13</v>
      </c>
      <c r="B20" s="16">
        <v>1.6</v>
      </c>
      <c r="C20" s="28">
        <v>1.6</v>
      </c>
      <c r="D20" s="32">
        <f>((B20-C20)/C20)*100</f>
        <v>0</v>
      </c>
      <c r="E20" s="16">
        <v>1.25</v>
      </c>
      <c r="F20" s="27">
        <v>0.95</v>
      </c>
      <c r="G20" s="20">
        <f t="shared" si="3"/>
        <v>31.578947368421055</v>
      </c>
      <c r="H20" s="19">
        <v>2.0491604473784562</v>
      </c>
      <c r="I20" s="19">
        <v>1.8409513842292378</v>
      </c>
      <c r="J20" s="32">
        <f t="shared" si="4"/>
        <v>11.309862114386608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30" t="s">
        <v>30</v>
      </c>
      <c r="E21" s="16">
        <v>4.5</v>
      </c>
      <c r="F21" s="27">
        <v>4.25</v>
      </c>
      <c r="G21" s="20">
        <f t="shared" si="3"/>
        <v>5.8823529411764701</v>
      </c>
      <c r="H21" s="19">
        <v>6.8777943254141096</v>
      </c>
      <c r="I21" s="19">
        <v>5.2704188299147603</v>
      </c>
      <c r="J21" s="32">
        <f t="shared" si="4"/>
        <v>30.498059971551555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30" t="s">
        <v>30</v>
      </c>
      <c r="E22" s="16">
        <v>5.75</v>
      </c>
      <c r="F22" s="27">
        <v>6.15</v>
      </c>
      <c r="G22" s="20">
        <f t="shared" ref="G22:G25" si="5">((E22-F22)/F22)*100</f>
        <v>-6.5040650406504117</v>
      </c>
      <c r="H22" s="16">
        <v>5</v>
      </c>
      <c r="I22" s="16">
        <v>4.0837001467253566</v>
      </c>
      <c r="J22" s="32">
        <f t="shared" si="4"/>
        <v>22.437980761379045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6" t="s">
        <v>30</v>
      </c>
      <c r="C23" s="27" t="s">
        <v>30</v>
      </c>
      <c r="D23" s="30" t="s">
        <v>30</v>
      </c>
      <c r="E23" s="16">
        <v>4.5</v>
      </c>
      <c r="F23" s="27">
        <v>4.75</v>
      </c>
      <c r="G23" s="20">
        <f t="shared" si="5"/>
        <v>-5.2631578947368416</v>
      </c>
      <c r="H23" s="16">
        <v>3.32401640372461</v>
      </c>
      <c r="I23" s="16">
        <v>4.5285714285714285</v>
      </c>
      <c r="J23" s="32">
        <f t="shared" si="4"/>
        <v>-26.599006857816182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30" t="s">
        <v>30</v>
      </c>
      <c r="E24" s="16">
        <v>1.9</v>
      </c>
      <c r="F24" s="27">
        <v>1.9</v>
      </c>
      <c r="G24" s="20">
        <f t="shared" si="5"/>
        <v>0</v>
      </c>
      <c r="H24" s="19">
        <v>2.7062891156462583</v>
      </c>
      <c r="I24" s="19">
        <v>2.2332228815846307</v>
      </c>
      <c r="J24" s="17">
        <f t="shared" ref="J24" si="6">((H24-I24)/I24)*100</f>
        <v>21.183117814284323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30" t="s">
        <v>30</v>
      </c>
      <c r="E25" s="16">
        <v>2.2749999999999999</v>
      </c>
      <c r="F25" s="27">
        <v>2.125</v>
      </c>
      <c r="G25" s="20">
        <f t="shared" si="5"/>
        <v>7.0588235294117601</v>
      </c>
      <c r="H25" s="37" t="s">
        <v>30</v>
      </c>
      <c r="I25" s="16" t="s">
        <v>30</v>
      </c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>
        <v>15</v>
      </c>
      <c r="I26" s="16">
        <v>15</v>
      </c>
      <c r="J26" s="32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0.65</v>
      </c>
      <c r="F27" s="27">
        <v>0.65</v>
      </c>
      <c r="G27" s="20">
        <f t="shared" ref="G27:G32" si="7">((E27-F27)/F27)*100</f>
        <v>0</v>
      </c>
      <c r="H27" s="19">
        <v>1.47</v>
      </c>
      <c r="I27" s="19">
        <v>1.1926195371352837</v>
      </c>
      <c r="J27" s="32">
        <f t="shared" ref="J27:J29" si="8">((H27-I27)/I27)*100</f>
        <v>23.258084764483606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>
        <v>5.25</v>
      </c>
      <c r="F28" s="27" t="s">
        <v>30</v>
      </c>
      <c r="G28" s="20" t="s">
        <v>30</v>
      </c>
      <c r="H28" s="23" t="s">
        <v>30</v>
      </c>
      <c r="I28" s="16" t="s">
        <v>30</v>
      </c>
      <c r="J28" s="32" t="s">
        <v>30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>
        <v>2</v>
      </c>
      <c r="F29" s="27">
        <v>2</v>
      </c>
      <c r="G29" s="20">
        <f t="shared" si="7"/>
        <v>0</v>
      </c>
      <c r="H29" s="16">
        <v>1.6999999999999997</v>
      </c>
      <c r="I29" s="19">
        <v>1.01</v>
      </c>
      <c r="J29" s="32">
        <f t="shared" si="8"/>
        <v>68.316831683168289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16" t="s">
        <v>30</v>
      </c>
      <c r="G30" s="22" t="s">
        <v>30</v>
      </c>
      <c r="H30" s="35" t="s">
        <v>30</v>
      </c>
      <c r="I30" s="16" t="s">
        <v>30</v>
      </c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 t="s">
        <v>30</v>
      </c>
      <c r="F31" s="16" t="s">
        <v>30</v>
      </c>
      <c r="G31" s="22" t="s">
        <v>30</v>
      </c>
      <c r="H31" s="35" t="s">
        <v>30</v>
      </c>
      <c r="I31" s="16" t="s">
        <v>30</v>
      </c>
      <c r="J31" s="22" t="s">
        <v>30</v>
      </c>
    </row>
    <row r="32" spans="1:15" ht="18" customHeight="1" thickBot="1" x14ac:dyDescent="0.3">
      <c r="A32" s="12" t="s">
        <v>15</v>
      </c>
      <c r="B32" s="31" t="s">
        <v>30</v>
      </c>
      <c r="C32" s="33" t="s">
        <v>30</v>
      </c>
      <c r="D32" s="34" t="s">
        <v>30</v>
      </c>
      <c r="E32" s="33">
        <v>6.75</v>
      </c>
      <c r="F32" s="38">
        <v>6.75</v>
      </c>
      <c r="G32" s="34">
        <f t="shared" si="7"/>
        <v>0</v>
      </c>
      <c r="H32" s="31">
        <v>5.36</v>
      </c>
      <c r="I32" s="25">
        <v>5.2272362953098108</v>
      </c>
      <c r="J32" s="24">
        <f t="shared" ref="J32" si="9">((H32-I32)/I32)*100</f>
        <v>2.5398450957595515</v>
      </c>
    </row>
    <row r="38" spans="7:7" x14ac:dyDescent="0.2">
      <c r="G38" t="s">
        <v>32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84" priority="233" operator="greaterThan">
      <formula>0</formula>
    </cfRule>
    <cfRule type="cellIs" dxfId="83" priority="266" operator="equal">
      <formula>0</formula>
    </cfRule>
  </conditionalFormatting>
  <conditionalFormatting sqref="J13:J15">
    <cfRule type="cellIs" dxfId="82" priority="213" operator="equal">
      <formula>0</formula>
    </cfRule>
    <cfRule type="cellIs" dxfId="81" priority="214" operator="lessThan">
      <formula>0</formula>
    </cfRule>
    <cfRule type="cellIs" dxfId="80" priority="215" operator="greaterThan">
      <formula>0</formula>
    </cfRule>
  </conditionalFormatting>
  <conditionalFormatting sqref="J12">
    <cfRule type="cellIs" dxfId="79" priority="210" operator="equal">
      <formula>0</formula>
    </cfRule>
    <cfRule type="cellIs" dxfId="78" priority="211" operator="lessThan">
      <formula>0</formula>
    </cfRule>
    <cfRule type="cellIs" dxfId="77" priority="212" operator="greaterThan">
      <formula>0</formula>
    </cfRule>
  </conditionalFormatting>
  <conditionalFormatting sqref="J16">
    <cfRule type="cellIs" dxfId="76" priority="207" operator="equal">
      <formula>0</formula>
    </cfRule>
    <cfRule type="cellIs" dxfId="75" priority="208" operator="lessThan">
      <formula>0</formula>
    </cfRule>
    <cfRule type="cellIs" dxfId="74" priority="209" operator="greaterThan">
      <formula>0</formula>
    </cfRule>
  </conditionalFormatting>
  <conditionalFormatting sqref="J11">
    <cfRule type="cellIs" dxfId="73" priority="204" operator="equal">
      <formula>0</formula>
    </cfRule>
    <cfRule type="cellIs" dxfId="72" priority="205" operator="lessThan">
      <formula>0</formula>
    </cfRule>
    <cfRule type="cellIs" dxfId="71" priority="206" operator="greaterThan">
      <formula>0</formula>
    </cfRule>
  </conditionalFormatting>
  <conditionalFormatting sqref="J17:J18 J30:J31">
    <cfRule type="cellIs" dxfId="70" priority="201" operator="equal">
      <formula>0</formula>
    </cfRule>
    <cfRule type="cellIs" dxfId="69" priority="202" operator="lessThan">
      <formula>0</formula>
    </cfRule>
    <cfRule type="cellIs" dxfId="68" priority="203" operator="greaterThan">
      <formula>0</formula>
    </cfRule>
  </conditionalFormatting>
  <conditionalFormatting sqref="G11:G29">
    <cfRule type="cellIs" dxfId="67" priority="112" operator="greaterThan">
      <formula>0</formula>
    </cfRule>
    <cfRule type="cellIs" dxfId="66" priority="113" operator="equal">
      <formula>0</formula>
    </cfRule>
  </conditionalFormatting>
  <conditionalFormatting sqref="D21:D29">
    <cfRule type="cellIs" dxfId="65" priority="103" operator="greaterThan">
      <formula>0</formula>
    </cfRule>
    <cfRule type="cellIs" dxfId="64" priority="104" operator="equal">
      <formula>0</formula>
    </cfRule>
  </conditionalFormatting>
  <conditionalFormatting sqref="D21:D29">
    <cfRule type="cellIs" dxfId="63" priority="88" operator="equal">
      <formula>0</formula>
    </cfRule>
    <cfRule type="cellIs" dxfId="62" priority="89" operator="lessThan">
      <formula>0</formula>
    </cfRule>
    <cfRule type="cellIs" dxfId="61" priority="90" operator="greaterThan">
      <formula>0</formula>
    </cfRule>
  </conditionalFormatting>
  <conditionalFormatting sqref="D23">
    <cfRule type="cellIs" dxfId="60" priority="85" operator="equal">
      <formula>0</formula>
    </cfRule>
    <cfRule type="cellIs" dxfId="59" priority="86" operator="lessThan">
      <formula>0</formula>
    </cfRule>
    <cfRule type="cellIs" dxfId="58" priority="87" operator="greaterThan">
      <formula>0</formula>
    </cfRule>
  </conditionalFormatting>
  <conditionalFormatting sqref="D23">
    <cfRule type="cellIs" dxfId="57" priority="82" operator="equal">
      <formula>0</formula>
    </cfRule>
    <cfRule type="cellIs" dxfId="56" priority="83" operator="lessThan">
      <formula>0</formula>
    </cfRule>
    <cfRule type="cellIs" dxfId="55" priority="84" operator="greaterThan">
      <formula>0</formula>
    </cfRule>
  </conditionalFormatting>
  <conditionalFormatting sqref="D28">
    <cfRule type="cellIs" dxfId="54" priority="79" operator="equal">
      <formula>0</formula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D28">
    <cfRule type="cellIs" dxfId="51" priority="76" operator="equal">
      <formula>0</formula>
    </cfRule>
    <cfRule type="cellIs" dxfId="50" priority="77" operator="lessThan">
      <formula>0</formula>
    </cfRule>
    <cfRule type="cellIs" dxfId="49" priority="78" operator="greaterThan">
      <formula>0</formula>
    </cfRule>
  </conditionalFormatting>
  <conditionalFormatting sqref="D28">
    <cfRule type="cellIs" dxfId="48" priority="73" operator="equal">
      <formula>0</formula>
    </cfRule>
    <cfRule type="cellIs" dxfId="47" priority="74" operator="lessThan">
      <formula>0</formula>
    </cfRule>
    <cfRule type="cellIs" dxfId="46" priority="75" operator="greaterThan">
      <formula>0</formula>
    </cfRule>
  </conditionalFormatting>
  <conditionalFormatting sqref="D28">
    <cfRule type="cellIs" dxfId="45" priority="70" operator="equal">
      <formula>0</formula>
    </cfRule>
    <cfRule type="cellIs" dxfId="44" priority="71" operator="lessThan">
      <formula>0</formula>
    </cfRule>
    <cfRule type="cellIs" dxfId="43" priority="72" operator="greaterThan">
      <formula>0</formula>
    </cfRule>
  </conditionalFormatting>
  <conditionalFormatting sqref="J27:J29">
    <cfRule type="cellIs" dxfId="42" priority="64" operator="greaterThan">
      <formula>0</formula>
    </cfRule>
    <cfRule type="cellIs" dxfId="41" priority="65" operator="equal">
      <formula>0</formula>
    </cfRule>
  </conditionalFormatting>
  <conditionalFormatting sqref="J32">
    <cfRule type="cellIs" dxfId="40" priority="62" operator="greaterThan">
      <formula>0</formula>
    </cfRule>
    <cfRule type="cellIs" dxfId="39" priority="63" operator="equal">
      <formula>0</formula>
    </cfRule>
  </conditionalFormatting>
  <conditionalFormatting sqref="J24:J26">
    <cfRule type="cellIs" dxfId="38" priority="60" operator="greaterThan">
      <formula>0</formula>
    </cfRule>
    <cfRule type="cellIs" dxfId="37" priority="61" operator="equal">
      <formula>0</formula>
    </cfRule>
  </conditionalFormatting>
  <conditionalFormatting sqref="D20">
    <cfRule type="cellIs" dxfId="36" priority="56" operator="greaterThan">
      <formula>0</formula>
    </cfRule>
    <cfRule type="cellIs" dxfId="35" priority="57" operator="equal">
      <formula>0</formula>
    </cfRule>
  </conditionalFormatting>
  <conditionalFormatting sqref="J23">
    <cfRule type="cellIs" dxfId="34" priority="41" operator="greaterThan">
      <formula>0</formula>
    </cfRule>
    <cfRule type="cellIs" dxfId="33" priority="42" operator="equal">
      <formula>0</formula>
    </cfRule>
  </conditionalFormatting>
  <conditionalFormatting sqref="J19:J23">
    <cfRule type="cellIs" dxfId="32" priority="37" operator="greaterThan">
      <formula>0</formula>
    </cfRule>
    <cfRule type="cellIs" dxfId="31" priority="38" operator="equal">
      <formula>0</formula>
    </cfRule>
  </conditionalFormatting>
  <conditionalFormatting sqref="J19:J28">
    <cfRule type="cellIs" dxfId="30" priority="36" operator="lessThan">
      <formula>0</formula>
    </cfRule>
  </conditionalFormatting>
  <conditionalFormatting sqref="J19:J32">
    <cfRule type="cellIs" dxfId="29" priority="35" operator="greaterThan">
      <formula>0</formula>
    </cfRule>
  </conditionalFormatting>
  <conditionalFormatting sqref="D19">
    <cfRule type="cellIs" dxfId="28" priority="33" operator="greaterThan">
      <formula>0</formula>
    </cfRule>
    <cfRule type="cellIs" dxfId="27" priority="34" operator="equal">
      <formula>0</formula>
    </cfRule>
  </conditionalFormatting>
  <conditionalFormatting sqref="D30:D32">
    <cfRule type="cellIs" dxfId="26" priority="29" operator="greaterThan">
      <formula>0</formula>
    </cfRule>
    <cfRule type="cellIs" dxfId="25" priority="30" operator="equal">
      <formula>0</formula>
    </cfRule>
  </conditionalFormatting>
  <conditionalFormatting sqref="D30:D32">
    <cfRule type="cellIs" dxfId="24" priority="26" operator="equal">
      <formula>0</formula>
    </cfRule>
    <cfRule type="cellIs" dxfId="23" priority="27" operator="lessThan">
      <formula>0</formula>
    </cfRule>
    <cfRule type="cellIs" dxfId="22" priority="28" operator="greaterThan">
      <formula>0</formula>
    </cfRule>
  </conditionalFormatting>
  <conditionalFormatting sqref="D31">
    <cfRule type="cellIs" dxfId="21" priority="23" operator="equal">
      <formula>0</formula>
    </cfRule>
    <cfRule type="cellIs" dxfId="20" priority="24" operator="lessThan">
      <formula>0</formula>
    </cfRule>
    <cfRule type="cellIs" dxfId="19" priority="25" operator="greaterThan">
      <formula>0</formula>
    </cfRule>
  </conditionalFormatting>
  <conditionalFormatting sqref="D31">
    <cfRule type="cellIs" dxfId="18" priority="20" operator="equal">
      <formula>0</formula>
    </cfRule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D31">
    <cfRule type="cellIs" dxfId="15" priority="17" operator="equal">
      <formula>0</formula>
    </cfRule>
    <cfRule type="cellIs" dxfId="14" priority="18" operator="lessThan">
      <formula>0</formula>
    </cfRule>
    <cfRule type="cellIs" dxfId="13" priority="19" operator="greaterThan">
      <formula>0</formula>
    </cfRule>
  </conditionalFormatting>
  <conditionalFormatting sqref="D31">
    <cfRule type="cellIs" dxfId="12" priority="14" operator="equal">
      <formula>0</formula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D13:D18">
    <cfRule type="cellIs" dxfId="9" priority="12" operator="greaterThan">
      <formula>0</formula>
    </cfRule>
    <cfRule type="cellIs" dxfId="8" priority="13" operator="equal">
      <formula>0</formula>
    </cfRule>
  </conditionalFormatting>
  <conditionalFormatting sqref="D11:D12">
    <cfRule type="cellIs" dxfId="7" priority="10" operator="greaterThan">
      <formula>0</formula>
    </cfRule>
    <cfRule type="cellIs" dxfId="6" priority="11" operator="equal">
      <formula>0</formula>
    </cfRule>
  </conditionalFormatting>
  <conditionalFormatting sqref="G30:G32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G30:G32">
    <cfRule type="cellIs" dxfId="3" priority="2" operator="equal">
      <formula>0</formula>
    </cfRule>
    <cfRule type="cellIs" dxfId="2" priority="3" operator="lessThan">
      <formula>0</formula>
    </cfRule>
    <cfRule type="cellIs" dxfId="1" priority="4" operator="greaterThan">
      <formula>0</formula>
    </cfRule>
  </conditionalFormatting>
  <conditionalFormatting sqref="G30:G32">
    <cfRule type="cellIs" dxfId="0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2021-05-25T11:47:27Z</dcterms:modified>
</cp:coreProperties>
</file>