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6" i="1" l="1"/>
  <c r="G30" i="1" l="1"/>
  <c r="G27" i="1"/>
  <c r="G24" i="1"/>
  <c r="G21" i="1"/>
  <c r="G20" i="1"/>
  <c r="G19" i="1"/>
  <c r="G18" i="1"/>
  <c r="G17" i="1"/>
  <c r="D18" i="1" l="1"/>
  <c r="J18" i="1"/>
  <c r="D19" i="1"/>
  <c r="J19" i="1"/>
  <c r="J21" i="1" l="1"/>
  <c r="J22" i="1" l="1"/>
  <c r="D15" i="1" l="1"/>
  <c r="D11" i="1" l="1"/>
  <c r="D12" i="1"/>
  <c r="D14" i="1" l="1"/>
  <c r="J31" i="1" l="1"/>
  <c r="D13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<sst xmlns="http://schemas.openxmlformats.org/spreadsheetml/2006/main" count="55" uniqueCount="38">
  <si>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</si>
  <si>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</si>
  <si>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</si>
  <si>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</si>
  <si>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</si>
  <si>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</si>
  <si>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</si>
  <si>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</si>
  <si>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</si>
  <si>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</si>
  <si>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</si>
  <si>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</si>
  <si>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</si>
  <si>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</si>
  <si>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</si>
  <si>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</si>
  <si>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</si>
  <si>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</si>
  <si>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</si>
  <si>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</si>
  <si>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</si>
  <si>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</si>
  <si>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</si>
  <si>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</si>
  <si>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</si>
  <si>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</si>
  <si>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</si>
  <si>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</si>
  <si>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</si>
  <si>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</si>
  <si>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</si>
  <si>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</si>
  <si>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</si>
  <si>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</si>
  <si>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01.07-07.07.2019r. cena w zł/kg (szt*)</t>
  </si>
  <si>
    <t>28 tydzień</t>
  </si>
  <si>
    <t>08.07-14.07.2019r. cena w zł/kg (szt*)</t>
  </si>
  <si>
    <t>08.07 -14.07.2019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</si>
</sst>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0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2" t="s">
        <v>35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3" t="s">
        <v>37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" x14ac:dyDescent="0.2">
      <c r="A4" s="4"/>
      <c r="B4" s="49" t="s">
        <v>28</v>
      </c>
      <c r="C4" s="49"/>
      <c r="D4" s="49"/>
      <c r="E4" s="49"/>
      <c r="F4" s="49"/>
      <c r="G4" s="49"/>
      <c r="H4" s="49"/>
      <c r="I4" s="49"/>
      <c r="J4" s="49"/>
    </row>
    <row r="5" spans="1:15" ht="33" x14ac:dyDescent="0.2">
      <c r="A5" s="4"/>
      <c r="B5" s="50" t="s">
        <v>27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5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42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 x14ac:dyDescent="0.25">
      <c r="A8" s="39"/>
      <c r="B8" s="40"/>
      <c r="C8" s="40"/>
      <c r="D8" s="40"/>
      <c r="E8" s="40"/>
      <c r="F8" s="40"/>
      <c r="G8" s="40"/>
      <c r="H8" s="40"/>
      <c r="I8" s="41"/>
      <c r="J8" s="41"/>
    </row>
    <row r="9" spans="1:15" ht="27" customHeight="1" thickBot="1" x14ac:dyDescent="0.25">
      <c r="A9" s="9" t="s">
        <v>4</v>
      </c>
      <c r="B9" s="36" t="s">
        <v>5</v>
      </c>
      <c r="C9" s="37"/>
      <c r="D9" s="38"/>
      <c r="E9" s="33" t="s">
        <v>6</v>
      </c>
      <c r="F9" s="34"/>
      <c r="G9" s="35"/>
      <c r="H9" s="33" t="s">
        <v>7</v>
      </c>
      <c r="I9" s="34"/>
      <c r="J9" s="35"/>
      <c r="L9" t="s">
        <v>33</v>
      </c>
    </row>
    <row r="10" spans="1:15" ht="48" x14ac:dyDescent="0.2">
      <c r="A10" s="10"/>
      <c r="B10" s="14" t="s">
        <v>36</v>
      </c>
      <c r="C10" s="14" t="s">
        <v>34</v>
      </c>
      <c r="D10" s="13" t="s">
        <v>17</v>
      </c>
      <c r="E10" s="14" t="s">
        <v>36</v>
      </c>
      <c r="F10" s="14" t="s">
        <v>34</v>
      </c>
      <c r="G10" s="13" t="s">
        <v>17</v>
      </c>
      <c r="H10" s="14" t="s">
        <v>36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0.5</v>
      </c>
      <c r="C11" s="16">
        <v>0.5</v>
      </c>
      <c r="D11" s="22">
        <f t="shared" ref="D11:D12" si="0">((B11-C11)/C11)*100</f>
        <v>0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0.5</v>
      </c>
      <c r="C12" s="16">
        <v>0.5</v>
      </c>
      <c r="D12" s="22">
        <f t="shared" si="0"/>
        <v>0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0.39999999999999997</v>
      </c>
      <c r="C13" s="16">
        <v>0.45000000000000007</v>
      </c>
      <c r="D13" s="22">
        <f>((B13-C13)/C13)*100</f>
        <v>-11.111111111111132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0.44500000000000001</v>
      </c>
      <c r="C14" s="16">
        <v>0.44500000000000001</v>
      </c>
      <c r="D14" s="22">
        <f>((B14-C14)/C14)*100</f>
        <v>0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0.5</v>
      </c>
      <c r="C15" s="16">
        <v>0.5</v>
      </c>
      <c r="D15" s="22">
        <f>((B15-C15)/C15)*100</f>
        <v>0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/>
      <c r="C16" s="16"/>
      <c r="D16" s="22" t="s">
        <v>31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1.8</v>
      </c>
      <c r="F17" s="16">
        <v>1.8</v>
      </c>
      <c r="G17" s="17">
        <f t="shared" ref="G17:G30" si="1">((E17-F17)/F17)*100</f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3.5</v>
      </c>
      <c r="C18" s="16">
        <v>3.5</v>
      </c>
      <c r="D18" s="22">
        <f t="shared" ref="D18:D19" si="2">((B18-C18)/C18)*100</f>
        <v>0</v>
      </c>
      <c r="E18" s="16">
        <v>1.8</v>
      </c>
      <c r="F18" s="16">
        <v>1.8</v>
      </c>
      <c r="G18" s="20">
        <f t="shared" si="1"/>
        <v>0</v>
      </c>
      <c r="H18" s="16">
        <v>2.4937532861680962</v>
      </c>
      <c r="I18" s="16">
        <v>2.9128201043450588</v>
      </c>
      <c r="J18" s="22">
        <f>((H18-I18)/I18)*100</f>
        <v>-14.386979050022344</v>
      </c>
      <c r="L18" s="15"/>
      <c r="O18" s="7"/>
    </row>
    <row r="19" spans="1:15" ht="18" customHeight="1" x14ac:dyDescent="0.25">
      <c r="A19" s="11" t="s">
        <v>14</v>
      </c>
      <c r="B19" s="19">
        <v>2.25</v>
      </c>
      <c r="C19" s="19">
        <v>2.25</v>
      </c>
      <c r="D19" s="22">
        <f t="shared" si="2"/>
        <v>0</v>
      </c>
      <c r="E19" s="16">
        <v>1.25</v>
      </c>
      <c r="F19" s="16">
        <v>1.25</v>
      </c>
      <c r="G19" s="17">
        <f t="shared" si="1"/>
        <v>0</v>
      </c>
      <c r="H19" s="19">
        <v>2.052332241966222</v>
      </c>
      <c r="I19" s="19">
        <v>2.0363186347508964</v>
      </c>
      <c r="J19" s="30">
        <f t="shared" ref="J19:J31" si="3">((H19-I19)/I19)*100</f>
        <v>0.78639987583694548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4.5</v>
      </c>
      <c r="F20" s="24">
        <v>7.5</v>
      </c>
      <c r="G20" s="17">
        <f t="shared" si="1"/>
        <v>-40</v>
      </c>
      <c r="H20" s="19">
        <v>14.354274339376081</v>
      </c>
      <c r="I20" s="19">
        <v>14.245137820678512</v>
      </c>
      <c r="J20" s="22">
        <f t="shared" si="3"/>
        <v>0.76613171505539979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4.25</v>
      </c>
      <c r="F21" s="16">
        <v>4.25</v>
      </c>
      <c r="G21" s="17">
        <f t="shared" si="1"/>
        <v>0</v>
      </c>
      <c r="H21" s="16">
        <v>3.4209361319545768</v>
      </c>
      <c r="I21" s="16">
        <v>2.4630837332806474</v>
      </c>
      <c r="J21" s="22">
        <f t="shared" si="3"/>
        <v>38.888340892826243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 t="s">
        <v>31</v>
      </c>
      <c r="F22" s="24" t="s">
        <v>31</v>
      </c>
      <c r="G22" s="20" t="s">
        <v>31</v>
      </c>
      <c r="H22" s="16">
        <v>3.259516994633274</v>
      </c>
      <c r="I22" s="16">
        <v>2.9215625199371522</v>
      </c>
      <c r="J22" s="22">
        <f>((H22-I22)/I22)*100</f>
        <v>11.567593450075879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2"/>
      <c r="F23" s="24"/>
      <c r="G23" s="17"/>
      <c r="H23" s="19">
        <v>5.1384500191608833</v>
      </c>
      <c r="I23" s="19">
        <v>4.4494895284757243</v>
      </c>
      <c r="J23" s="22">
        <f t="shared" si="3"/>
        <v>15.484034433073008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0.5</v>
      </c>
      <c r="F24" s="24">
        <v>0.6</v>
      </c>
      <c r="G24" s="17">
        <f t="shared" si="1"/>
        <v>-16.666666666666664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17"/>
      <c r="E26" s="24">
        <v>0.76</v>
      </c>
      <c r="F26" s="24">
        <v>0.75</v>
      </c>
      <c r="G26" s="17">
        <f t="shared" si="1"/>
        <v>1.3333333333333344</v>
      </c>
      <c r="H26" s="19">
        <v>1.53</v>
      </c>
      <c r="I26" s="19">
        <v>1.8469911839527973</v>
      </c>
      <c r="J26" s="22">
        <f t="shared" si="3"/>
        <v>-17.162571576243021</v>
      </c>
    </row>
    <row r="27" spans="1:15" ht="18" customHeight="1" x14ac:dyDescent="0.25">
      <c r="A27" s="11" t="s">
        <v>24</v>
      </c>
      <c r="B27" s="23"/>
      <c r="C27" s="23"/>
      <c r="D27" s="17"/>
      <c r="E27" s="24">
        <v>2.25</v>
      </c>
      <c r="F27" s="24">
        <v>2.25</v>
      </c>
      <c r="G27" s="17">
        <f t="shared" si="1"/>
        <v>0</v>
      </c>
      <c r="H27" s="24">
        <v>4.1071428571428568</v>
      </c>
      <c r="I27" s="24">
        <v>2.6428571428571428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17"/>
      <c r="H28" s="19">
        <v>3.6967032967032964</v>
      </c>
      <c r="I28" s="19">
        <v>2.12</v>
      </c>
      <c r="J28" s="22">
        <f t="shared" si="3"/>
        <v>74.372797014306428</v>
      </c>
    </row>
    <row r="29" spans="1:15" ht="18" customHeight="1" x14ac:dyDescent="0.25">
      <c r="A29" s="11" t="s">
        <v>26</v>
      </c>
      <c r="B29" s="23"/>
      <c r="C29" s="23"/>
      <c r="D29" s="20"/>
      <c r="E29" s="24"/>
      <c r="F29" s="24"/>
      <c r="G29" s="17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1.9</v>
      </c>
      <c r="F30" s="24">
        <v>1.9</v>
      </c>
      <c r="G30" s="20">
        <f t="shared" si="1"/>
        <v>0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4.9731464678894808</v>
      </c>
      <c r="I31" s="29">
        <v>5.1586984859591309</v>
      </c>
      <c r="J31" s="22">
        <f t="shared" si="3"/>
        <v>-3.5968765876641733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D11:D15">
    <cfRule type="cellIs" dxfId="104" priority="331" operator="equal">
      <formula>0</formula>
    </cfRule>
    <cfRule type="cellIs" dxfId="103" priority="332" operator="lessThan">
      <formula>0</formula>
    </cfRule>
    <cfRule type="cellIs" dxfId="102" priority="333" operator="greaterThan">
      <formula>0</formula>
    </cfRule>
  </conditionalFormatting>
  <conditionalFormatting sqref="D11:D12">
    <cfRule type="cellIs" dxfId="101" priority="241" operator="equal">
      <formula>0</formula>
    </cfRule>
    <cfRule type="cellIs" dxfId="100" priority="242" operator="lessThan">
      <formula>0</formula>
    </cfRule>
    <cfRule type="cellIs" dxfId="99" priority="243" operator="greaterThan">
      <formula>0</formula>
    </cfRule>
  </conditionalFormatting>
  <conditionalFormatting sqref="D15">
    <cfRule type="cellIs" dxfId="98" priority="232" operator="equal">
      <formula>0</formula>
    </cfRule>
    <cfRule type="cellIs" dxfId="97" priority="233" operator="lessThan">
      <formula>0</formula>
    </cfRule>
    <cfRule type="cellIs" dxfId="96" priority="234" operator="greaterThan">
      <formula>0</formula>
    </cfRule>
  </conditionalFormatting>
  <conditionalFormatting sqref="D11:D19">
    <cfRule type="cellIs" dxfId="95" priority="229" operator="equal">
      <formula>0</formula>
    </cfRule>
    <cfRule type="cellIs" dxfId="94" priority="230" operator="lessThan">
      <formula>0</formula>
    </cfRule>
    <cfRule type="cellIs" dxfId="93" priority="231" operator="greaterThan">
      <formula>0</formula>
    </cfRule>
  </conditionalFormatting>
  <conditionalFormatting sqref="D16:D19">
    <cfRule type="cellIs" dxfId="92" priority="210" operator="equal">
      <formula>0</formula>
    </cfRule>
    <cfRule type="cellIs" dxfId="91" priority="211" operator="lessThan">
      <formula>0</formula>
    </cfRule>
    <cfRule type="cellIs" dxfId="90" priority="212" operator="greaterThan">
      <formula>0</formula>
    </cfRule>
  </conditionalFormatting>
  <conditionalFormatting sqref="D11:D31 J11:J31">
    <cfRule type="cellIs" dxfId="89" priority="124" operator="greaterThan">
      <formula>0</formula>
    </cfRule>
    <cfRule type="cellIs" dxfId="88" priority="157" operator="equal">
      <formula>0</formula>
    </cfRule>
  </conditionalFormatting>
  <conditionalFormatting sqref="J13:J14">
    <cfRule type="cellIs" dxfId="87" priority="104" operator="equal">
      <formula>0</formula>
    </cfRule>
    <cfRule type="cellIs" dxfId="86" priority="105" operator="lessThan">
      <formula>0</formula>
    </cfRule>
    <cfRule type="cellIs" dxfId="85" priority="106" operator="greaterThan">
      <formula>0</formula>
    </cfRule>
  </conditionalFormatting>
  <conditionalFormatting sqref="J12">
    <cfRule type="cellIs" dxfId="84" priority="101" operator="equal">
      <formula>0</formula>
    </cfRule>
    <cfRule type="cellIs" dxfId="83" priority="102" operator="lessThan">
      <formula>0</formula>
    </cfRule>
    <cfRule type="cellIs" dxfId="82" priority="103" operator="greaterThan">
      <formula>0</formula>
    </cfRule>
  </conditionalFormatting>
  <conditionalFormatting sqref="J15">
    <cfRule type="cellIs" dxfId="81" priority="98" operator="equal">
      <formula>0</formula>
    </cfRule>
    <cfRule type="cellIs" dxfId="80" priority="99" operator="lessThan">
      <formula>0</formula>
    </cfRule>
    <cfRule type="cellIs" dxfId="79" priority="100" operator="greaterThan">
      <formula>0</formula>
    </cfRule>
  </conditionalFormatting>
  <conditionalFormatting sqref="J11">
    <cfRule type="cellIs" dxfId="78" priority="95" operator="equal">
      <formula>0</formula>
    </cfRule>
    <cfRule type="cellIs" dxfId="77" priority="96" operator="lessThan">
      <formula>0</formula>
    </cfRule>
    <cfRule type="cellIs" dxfId="76" priority="97" operator="greaterThan">
      <formula>0</formula>
    </cfRule>
  </conditionalFormatting>
  <conditionalFormatting sqref="J16:J31">
    <cfRule type="cellIs" dxfId="75" priority="92" operator="equal">
      <formula>0</formula>
    </cfRule>
    <cfRule type="cellIs" dxfId="74" priority="93" operator="lessThan">
      <formula>0</formula>
    </cfRule>
    <cfRule type="cellIs" dxfId="73" priority="94" operator="greaterThan">
      <formula>0</formula>
    </cfRule>
  </conditionalFormatting>
  <conditionalFormatting sqref="D14:D15">
    <cfRule type="cellIs" dxfId="72" priority="87" operator="equal">
      <formula>0</formula>
    </cfRule>
    <cfRule type="cellIs" dxfId="71" priority="88" operator="lessThan">
      <formula>0</formula>
    </cfRule>
    <cfRule type="cellIs" dxfId="70" priority="89" operator="greaterThan">
      <formula>0</formula>
    </cfRule>
  </conditionalFormatting>
  <conditionalFormatting sqref="D14:D15">
    <cfRule type="cellIs" dxfId="69" priority="84" operator="equal">
      <formula>0</formula>
    </cfRule>
    <cfRule type="cellIs" dxfId="68" priority="85" operator="lessThan">
      <formula>0</formula>
    </cfRule>
    <cfRule type="cellIs" dxfId="67" priority="86" operator="greaterThan">
      <formula>0</formula>
    </cfRule>
  </conditionalFormatting>
  <conditionalFormatting sqref="J22">
    <cfRule type="cellIs" dxfId="66" priority="81" operator="equal">
      <formula>0</formula>
    </cfRule>
    <cfRule type="cellIs" dxfId="65" priority="82" operator="lessThan">
      <formula>0</formula>
    </cfRule>
    <cfRule type="cellIs" dxfId="64" priority="83" operator="greaterThan">
      <formula>0</formula>
    </cfRule>
  </conditionalFormatting>
  <conditionalFormatting sqref="J22">
    <cfRule type="cellIs" dxfId="63" priority="78" operator="equal">
      <formula>0</formula>
    </cfRule>
    <cfRule type="cellIs" dxfId="62" priority="79" operator="lessThan">
      <formula>0</formula>
    </cfRule>
    <cfRule type="cellIs" dxfId="61" priority="80" operator="greaterThan">
      <formula>0</formula>
    </cfRule>
  </conditionalFormatting>
  <conditionalFormatting sqref="D11:D19">
    <cfRule type="cellIs" dxfId="60" priority="64" operator="equal">
      <formula>0</formula>
    </cfRule>
    <cfRule type="cellIs" dxfId="59" priority="65" operator="lessThan">
      <formula>0</formula>
    </cfRule>
    <cfRule type="cellIs" dxfId="58" priority="66" operator="greaterThan">
      <formula>0</formula>
    </cfRule>
  </conditionalFormatting>
  <conditionalFormatting sqref="D16">
    <cfRule type="cellIs" dxfId="57" priority="61" operator="equal">
      <formula>0</formula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D16">
    <cfRule type="cellIs" dxfId="54" priority="58" operator="equal">
      <formula>0</formula>
    </cfRule>
    <cfRule type="cellIs" dxfId="53" priority="59" operator="lessThan">
      <formula>0</formula>
    </cfRule>
    <cfRule type="cellIs" dxfId="52" priority="60" operator="greaterThan">
      <formula>0</formula>
    </cfRule>
  </conditionalFormatting>
  <conditionalFormatting sqref="D16">
    <cfRule type="cellIs" dxfId="51" priority="55" operator="equal">
      <formula>0</formula>
    </cfRule>
    <cfRule type="cellIs" dxfId="50" priority="56" operator="lessThan">
      <formula>0</formula>
    </cfRule>
    <cfRule type="cellIs" dxfId="49" priority="57" operator="greaterThan">
      <formula>0</formula>
    </cfRule>
  </conditionalFormatting>
  <conditionalFormatting sqref="D16">
    <cfRule type="cellIs" dxfId="48" priority="52" operator="equal">
      <formula>0</formula>
    </cfRule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J27">
    <cfRule type="cellIs" dxfId="45" priority="49" operator="equal">
      <formula>0</formula>
    </cfRule>
    <cfRule type="cellIs" dxfId="44" priority="50" operator="lessThan">
      <formula>0</formula>
    </cfRule>
    <cfRule type="cellIs" dxfId="43" priority="51" operator="greaterThan">
      <formula>0</formula>
    </cfRule>
  </conditionalFormatting>
  <conditionalFormatting sqref="J27">
    <cfRule type="cellIs" dxfId="42" priority="46" operator="equal">
      <formula>0</formula>
    </cfRule>
    <cfRule type="cellIs" dxfId="41" priority="47" operator="lessThan">
      <formula>0</formula>
    </cfRule>
    <cfRule type="cellIs" dxfId="40" priority="48" operator="greaterThan">
      <formula>0</formula>
    </cfRule>
  </conditionalFormatting>
  <conditionalFormatting sqref="J27">
    <cfRule type="cellIs" dxfId="39" priority="43" operator="equal">
      <formula>0</formula>
    </cfRule>
    <cfRule type="cellIs" dxfId="38" priority="44" operator="lessThan">
      <formula>0</formula>
    </cfRule>
    <cfRule type="cellIs" dxfId="37" priority="45" operator="greaterThan">
      <formula>0</formula>
    </cfRule>
  </conditionalFormatting>
  <conditionalFormatting sqref="J27">
    <cfRule type="cellIs" dxfId="36" priority="40" operator="equal">
      <formula>0</formula>
    </cfRule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D11">
    <cfRule type="cellIs" dxfId="33" priority="37" operator="equal">
      <formula>0</formula>
    </cfRule>
    <cfRule type="cellIs" dxfId="32" priority="38" operator="lessThan">
      <formula>0</formula>
    </cfRule>
    <cfRule type="cellIs" dxfId="31" priority="39" operator="greaterThan">
      <formula>0</formula>
    </cfRule>
  </conditionalFormatting>
  <conditionalFormatting sqref="D11">
    <cfRule type="cellIs" dxfId="30" priority="34" operator="equal">
      <formula>0</formula>
    </cfRule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D11">
    <cfRule type="cellIs" dxfId="27" priority="31" operator="equal">
      <formula>0</formula>
    </cfRule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D11">
    <cfRule type="cellIs" dxfId="24" priority="28" operator="equal">
      <formula>0</formula>
    </cfRule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D12">
    <cfRule type="cellIs" dxfId="21" priority="25" operator="equal">
      <formula>0</formula>
    </cfRule>
    <cfRule type="cellIs" dxfId="20" priority="26" operator="lessThan">
      <formula>0</formula>
    </cfRule>
    <cfRule type="cellIs" dxfId="19" priority="27" operator="greaterThan">
      <formula>0</formula>
    </cfRule>
  </conditionalFormatting>
  <conditionalFormatting sqref="D11:D15">
    <cfRule type="cellIs" dxfId="18" priority="22" operator="equal">
      <formula>0</formula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D11:D15">
    <cfRule type="cellIs" dxfId="15" priority="19" operator="equal">
      <formula>0</formula>
    </cfRule>
    <cfRule type="cellIs" dxfId="14" priority="20" operator="lessThan">
      <formula>0</formula>
    </cfRule>
    <cfRule type="cellIs" dxfId="13" priority="21" operator="greaterThan">
      <formula>0</formula>
    </cfRule>
  </conditionalFormatting>
  <conditionalFormatting sqref="D11:D15">
    <cfRule type="cellIs" dxfId="12" priority="16" operator="equal">
      <formula>0</formula>
    </cfRule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D11:D15">
    <cfRule type="cellIs" dxfId="9" priority="13" operator="equal">
      <formula>0</formula>
    </cfRule>
    <cfRule type="cellIs" dxfId="8" priority="14" operator="lessThan">
      <formula>0</formula>
    </cfRule>
    <cfRule type="cellIs" dxfId="7" priority="15" operator="greaterThan">
      <formula>0</formula>
    </cfRule>
  </conditionalFormatting>
  <conditionalFormatting sqref="D11:D15">
    <cfRule type="cellIs" dxfId="6" priority="10" operator="equal">
      <formula>0</formula>
    </cfRule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G11:G3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2019-07-18T11:03:42Z</dcterms:modified>
</cp:coreProperties>
</file>