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2f1698f\"/>
    </mc:Choice>
  </mc:AlternateContent>
  <xr:revisionPtr revIDLastSave="0" documentId="13_ncr:1_{9F57D6EA-C862-4964-925B-851B28316C4E}" xr6:coauthVersionLast="47" xr6:coauthVersionMax="47" xr10:uidLastSave="{00000000-0000-0000-0000-000000000000}"/>
  <bookViews>
    <workbookView xWindow="2985" yWindow="298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3" i="1"/>
  <c r="F52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<sst xmlns="http://schemas.openxmlformats.org/spreadsheetml/2006/main" count="123" uniqueCount="107">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</sst>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2"/>
  <sheetViews>
    <sheetView tabSelected="1" topLeftCell="A27" workbookViewId="0">
      <selection activeCell="J47" sqref="J4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85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0" t="s">
        <v>86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9" t="s">
        <v>87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6" t="s">
        <v>88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21" t="s">
        <v>89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90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91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92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8" t="s">
        <v>93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TEXT(F53,"#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</v>
      </c>
      <c r="H30" s="24">
        <v>0</v>
      </c>
      <c r="I30" s="22">
        <f>ROUND(G30* H30,2)</f>
        <v>0</v>
      </c>
      <c r="J30" s="9">
        <v>8</v>
      </c>
      <c r="K30" s="22">
        <f>ROUND(I30* J30/100,2)</f>
        <v>0</v>
      </c>
      <c r="L30" s="23">
        <f>ROUND(I30+ K30,2)</f>
        <v>0</v>
      </c>
      <c r="M30" s="13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1.77</v>
      </c>
      <c r="H31" s="24">
        <v>0</v>
      </c>
      <c r="I31" s="22">
        <f>ROUND(G31* H31,2)</f>
        <v>0</v>
      </c>
      <c r="J31" s="9">
        <v>8</v>
      </c>
      <c r="K31" s="22">
        <f>ROUND(I31* J31/100,2)</f>
        <v>0</v>
      </c>
      <c r="L31" s="23">
        <f>ROUND(I31+ K31,2)</f>
        <v>0</v>
      </c>
      <c r="M31" s="13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157</v>
      </c>
      <c r="H32" s="24">
        <v>0</v>
      </c>
      <c r="I32" s="22">
        <f>ROUND(G32* H32,2)</f>
        <v>0</v>
      </c>
      <c r="J32" s="9">
        <v>8</v>
      </c>
      <c r="K32" s="22">
        <f>ROUND(I32* J32/100,2)</f>
        <v>0</v>
      </c>
      <c r="L32" s="23">
        <f>ROUND(I32+ K32,2)</f>
        <v>0</v>
      </c>
      <c r="M32" s="13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7.25</v>
      </c>
      <c r="H33" s="24">
        <v>0</v>
      </c>
      <c r="I33" s="22">
        <f>ROUND(G33* H33,2)</f>
        <v>0</v>
      </c>
      <c r="J33" s="9">
        <v>8</v>
      </c>
      <c r="K33" s="22">
        <f>ROUND(I33* J33/100,2)</f>
        <v>0</v>
      </c>
      <c r="L33" s="23">
        <f>ROUND(I33+ K33,2)</f>
        <v>0</v>
      </c>
      <c r="M33" s="13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165.25</v>
      </c>
      <c r="H34" s="24">
        <v>0</v>
      </c>
      <c r="I34" s="22">
        <f>ROUND(G34* H34,2)</f>
        <v>0</v>
      </c>
      <c r="J34" s="9">
        <v>23</v>
      </c>
      <c r="K34" s="22">
        <f>ROUND(I34* J34/100,2)</f>
        <v>0</v>
      </c>
      <c r="L34" s="23">
        <f>ROUND(I34+ K34,2)</f>
        <v>0</v>
      </c>
      <c r="M34" s="13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36.479999999999997</v>
      </c>
      <c r="H35" s="24">
        <v>0</v>
      </c>
      <c r="I35" s="22">
        <f>ROUND(G35* H35,2)</f>
        <v>0</v>
      </c>
      <c r="J35" s="9">
        <v>8</v>
      </c>
      <c r="K35" s="22">
        <f>ROUND(I35* J35/100,2)</f>
        <v>0</v>
      </c>
      <c r="L35" s="23">
        <f>ROUND(I35+ K35,2)</f>
        <v>0</v>
      </c>
      <c r="M35" s="13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7.32</v>
      </c>
      <c r="H36" s="24">
        <v>0</v>
      </c>
      <c r="I36" s="22">
        <f>ROUND(G36* H36,2)</f>
        <v>0</v>
      </c>
      <c r="J36" s="9">
        <v>8</v>
      </c>
      <c r="K36" s="22">
        <f>ROUND(I36* J36/100,2)</f>
        <v>0</v>
      </c>
      <c r="L36" s="23">
        <f>ROUND(I36+ K36,2)</f>
        <v>0</v>
      </c>
      <c r="M36" s="13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43.74</v>
      </c>
      <c r="H37" s="24">
        <v>0</v>
      </c>
      <c r="I37" s="22">
        <f>ROUND(G37* H37,2)</f>
        <v>0</v>
      </c>
      <c r="J37" s="9">
        <v>8</v>
      </c>
      <c r="K37" s="22">
        <f>ROUND(I37* J37/100,2)</f>
        <v>0</v>
      </c>
      <c r="L37" s="23">
        <f>ROUND(I37+ K37,2)</f>
        <v>0</v>
      </c>
      <c r="M37" s="13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11.28</v>
      </c>
      <c r="H38" s="24">
        <v>0</v>
      </c>
      <c r="I38" s="22">
        <f>ROUND(G38* H38,2)</f>
        <v>0</v>
      </c>
      <c r="J38" s="9">
        <v>8</v>
      </c>
      <c r="K38" s="22">
        <f>ROUND(I38* J38/100,2)</f>
        <v>0</v>
      </c>
      <c r="L38" s="23">
        <f>ROUND(I38+ K38,2)</f>
        <v>0</v>
      </c>
      <c r="M38" s="13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9.0500000000000007</v>
      </c>
      <c r="H39" s="24">
        <v>0</v>
      </c>
      <c r="I39" s="22">
        <f>ROUND(G39* H39,2)</f>
        <v>0</v>
      </c>
      <c r="J39" s="9">
        <v>8</v>
      </c>
      <c r="K39" s="22">
        <f>ROUND(I39* J39/100,2)</f>
        <v>0</v>
      </c>
      <c r="L39" s="23">
        <f>ROUND(I39+ K39,2)</f>
        <v>0</v>
      </c>
      <c r="M39" s="13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6</v>
      </c>
      <c r="H40" s="24">
        <v>0</v>
      </c>
      <c r="I40" s="22">
        <f>ROUND(G40* H40,2)</f>
        <v>0</v>
      </c>
      <c r="J40" s="9">
        <v>8</v>
      </c>
      <c r="K40" s="22">
        <f>ROUND(I40* J40/100,2)</f>
        <v>0</v>
      </c>
      <c r="L40" s="23">
        <f>ROUND(I40+ K40,2)</f>
        <v>0</v>
      </c>
      <c r="M40" s="13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46</v>
      </c>
      <c r="G41" s="8">
        <v>77</v>
      </c>
      <c r="H41" s="24">
        <v>0</v>
      </c>
      <c r="I41" s="22">
        <f>ROUND(G41* H41,2)</f>
        <v>0</v>
      </c>
      <c r="J41" s="9">
        <v>8</v>
      </c>
      <c r="K41" s="22">
        <f>ROUND(I41* J41/100,2)</f>
        <v>0</v>
      </c>
      <c r="L41" s="23">
        <f>ROUND(I41+ K41,2)</f>
        <v>0</v>
      </c>
      <c r="M41" s="13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46</v>
      </c>
      <c r="G42" s="8">
        <v>5</v>
      </c>
      <c r="H42" s="24">
        <v>0</v>
      </c>
      <c r="I42" s="22">
        <f>ROUND(G42* H42,2)</f>
        <v>0</v>
      </c>
      <c r="J42" s="9">
        <v>8</v>
      </c>
      <c r="K42" s="22">
        <f>ROUND(I42* J42/100,2)</f>
        <v>0</v>
      </c>
      <c r="L42" s="23">
        <f>ROUND(I42+ K42,2)</f>
        <v>0</v>
      </c>
      <c r="M42" s="13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20.8</v>
      </c>
      <c r="H43" s="24">
        <v>0</v>
      </c>
      <c r="I43" s="22">
        <f>ROUND(G43* H43,2)</f>
        <v>0</v>
      </c>
      <c r="J43" s="9">
        <v>23</v>
      </c>
      <c r="K43" s="22">
        <f>ROUND(I43* J43/100,2)</f>
        <v>0</v>
      </c>
      <c r="L43" s="23">
        <f>ROUND(I43+ K43,2)</f>
        <v>0</v>
      </c>
      <c r="M43" s="13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56</v>
      </c>
      <c r="G44" s="8">
        <v>45.87</v>
      </c>
      <c r="H44" s="24">
        <v>0</v>
      </c>
      <c r="I44" s="22">
        <f>ROUND(G44* H44,2)</f>
        <v>0</v>
      </c>
      <c r="J44" s="9">
        <v>23</v>
      </c>
      <c r="K44" s="22">
        <f>ROUND(I44* J44/100,2)</f>
        <v>0</v>
      </c>
      <c r="L44" s="23">
        <f>ROUND(I44+ K44,2)</f>
        <v>0</v>
      </c>
      <c r="M44" s="13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100</v>
      </c>
      <c r="H45" s="24">
        <v>0</v>
      </c>
      <c r="I45" s="22">
        <f>ROUND(G45* H45,2)</f>
        <v>0</v>
      </c>
      <c r="J45" s="9">
        <v>23</v>
      </c>
      <c r="K45" s="22">
        <f>ROUND(I45* J45/100,2)</f>
        <v>0</v>
      </c>
      <c r="L45" s="23">
        <f>ROUND(I45+ K45,2)</f>
        <v>0</v>
      </c>
      <c r="M45" s="13"/>
    </row>
    <row r="46" spans="2:13" s="1" customFormat="1" ht="28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46</v>
      </c>
      <c r="G46" s="8">
        <v>77</v>
      </c>
      <c r="H46" s="24">
        <v>0</v>
      </c>
      <c r="I46" s="22">
        <f>ROUND(G46* H46,2)</f>
        <v>0</v>
      </c>
      <c r="J46" s="9">
        <v>8</v>
      </c>
      <c r="K46" s="22">
        <f>ROUND(I46* J46/100,2)</f>
        <v>0</v>
      </c>
      <c r="L46" s="23">
        <f>ROUND(I46+ K46,2)</f>
        <v>0</v>
      </c>
      <c r="M46" s="13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30</v>
      </c>
      <c r="G47" s="8">
        <v>3</v>
      </c>
      <c r="H47" s="24">
        <v>0</v>
      </c>
      <c r="I47" s="22">
        <f>ROUND(G47* H47,2)</f>
        <v>0</v>
      </c>
      <c r="J47" s="9">
        <v>8</v>
      </c>
      <c r="K47" s="22">
        <f>ROUND(I47* J47/100,2)</f>
        <v>0</v>
      </c>
      <c r="L47" s="23">
        <f>ROUND(I47+ K47,2)</f>
        <v>0</v>
      </c>
      <c r="M47" s="13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63</v>
      </c>
      <c r="G48" s="8">
        <v>32</v>
      </c>
      <c r="H48" s="24">
        <v>0</v>
      </c>
      <c r="I48" s="22">
        <f>ROUND(G48* H48,2)</f>
        <v>0</v>
      </c>
      <c r="J48" s="9">
        <v>8</v>
      </c>
      <c r="K48" s="22">
        <f>ROUND(I48* J48/100,2)</f>
        <v>0</v>
      </c>
      <c r="L48" s="23">
        <f>ROUND(I48+ K48,2)</f>
        <v>0</v>
      </c>
      <c r="M48" s="13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63</v>
      </c>
      <c r="G49" s="8">
        <v>60</v>
      </c>
      <c r="H49" s="24">
        <v>0</v>
      </c>
      <c r="I49" s="22">
        <f>ROUND(G49* H49,2)</f>
        <v>0</v>
      </c>
      <c r="J49" s="9">
        <v>8</v>
      </c>
      <c r="K49" s="22">
        <f>ROUND(I49* J49/100,2)</f>
        <v>0</v>
      </c>
      <c r="L49" s="23">
        <f>ROUND(I49+ K49,2)</f>
        <v>0</v>
      </c>
      <c r="M49" s="13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63</v>
      </c>
      <c r="G50" s="8">
        <v>28</v>
      </c>
      <c r="H50" s="24">
        <v>0</v>
      </c>
      <c r="I50" s="22">
        <f>ROUND(G50* H50,2)</f>
        <v>0</v>
      </c>
      <c r="J50" s="9">
        <v>23</v>
      </c>
      <c r="K50" s="22">
        <f>ROUND(I50* J50/100,2)</f>
        <v>0</v>
      </c>
      <c r="L50" s="23">
        <f>ROUND(I50+ K50,2)</f>
        <v>0</v>
      </c>
      <c r="M50" s="13"/>
    </row>
    <row r="51" spans="2:14" s="1" customFormat="1" ht="55.9" customHeight="1" x14ac:dyDescent="0.2"/>
    <row r="52" spans="2:14" s="1" customFormat="1" ht="21.4" customHeight="1" x14ac:dyDescent="0.2">
      <c r="B52" s="19" t="s">
        <v>79</v>
      </c>
      <c r="C52" s="19"/>
      <c r="D52" s="19"/>
      <c r="E52" s="19"/>
      <c r="F52" s="25">
        <f>ROUND(I30+I31+I32+I33+I34+I35+I36+I37+I38+I39+I40+I41+I42+I43+I44+I45+I46+I47+I48+I49+I50,2)</f>
        <v>0</v>
      </c>
      <c r="G52" s="26"/>
      <c r="H52" s="26"/>
      <c r="I52" s="26"/>
      <c r="J52" s="26"/>
      <c r="K52" s="26"/>
      <c r="L52" s="26"/>
      <c r="M52" s="27"/>
    </row>
    <row r="53" spans="2:14" s="1" customFormat="1" ht="21.4" customHeight="1" x14ac:dyDescent="0.2">
      <c r="B53" s="19" t="s">
        <v>80</v>
      </c>
      <c r="C53" s="19"/>
      <c r="D53" s="19"/>
      <c r="E53" s="19"/>
      <c r="F53" s="28">
        <f>ROUND(L30+L31+L32+L33+L34+L35+L36+L37+L38+L39+L40+L41+L42+L43+L44+L45+L46+L47+L48+L49+L50,2)</f>
        <v>0</v>
      </c>
      <c r="G53" s="29"/>
      <c r="H53" s="29"/>
      <c r="I53" s="29"/>
      <c r="J53" s="29"/>
      <c r="K53" s="29"/>
      <c r="L53" s="29"/>
      <c r="M53" s="30"/>
    </row>
    <row r="54" spans="2:14" s="1" customFormat="1" ht="11.1" customHeight="1" x14ac:dyDescent="0.2"/>
    <row r="55" spans="2:14" s="1" customFormat="1" ht="80.099999999999994" customHeight="1" x14ac:dyDescent="0.2">
      <c r="B55" s="32" t="s">
        <v>94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</row>
    <row r="56" spans="2:14" s="1" customFormat="1" ht="2.65" customHeight="1" x14ac:dyDescent="0.2"/>
    <row r="57" spans="2:14" s="1" customFormat="1" ht="110.1" customHeight="1" x14ac:dyDescent="0.2">
      <c r="B57" s="32" t="s">
        <v>95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</row>
    <row r="58" spans="2:14" s="1" customFormat="1" ht="5.25" customHeight="1" x14ac:dyDescent="0.2"/>
    <row r="59" spans="2:14" s="1" customFormat="1" ht="110.1" customHeight="1" x14ac:dyDescent="0.2">
      <c r="B59" s="14" t="s">
        <v>96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2:14" s="1" customFormat="1" ht="5.25" customHeight="1" x14ac:dyDescent="0.2"/>
    <row r="61" spans="2:14" s="1" customFormat="1" ht="37.9" customHeight="1" x14ac:dyDescent="0.2">
      <c r="B61" s="33" t="s">
        <v>81</v>
      </c>
      <c r="C61" s="33"/>
      <c r="D61" s="33"/>
      <c r="E61" s="33"/>
      <c r="F61" s="35" t="s">
        <v>82</v>
      </c>
      <c r="G61" s="35"/>
      <c r="H61" s="35"/>
      <c r="I61" s="35"/>
      <c r="J61" s="35"/>
      <c r="K61" s="35"/>
      <c r="L61" s="35"/>
    </row>
    <row r="62" spans="2:14" s="1" customFormat="1" ht="28.7" customHeight="1" x14ac:dyDescent="0.2"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</row>
    <row r="63" spans="2:14" s="1" customFormat="1" ht="28.7" customHeight="1" x14ac:dyDescent="0.2"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</row>
    <row r="64" spans="2:14" s="1" customFormat="1" ht="28.7" customHeight="1" x14ac:dyDescent="0.2"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</row>
    <row r="65" spans="2:14" s="1" customFormat="1" ht="28.7" customHeight="1" x14ac:dyDescent="0.2"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6" spans="2:14" s="1" customFormat="1" ht="2.65" customHeight="1" x14ac:dyDescent="0.2"/>
    <row r="67" spans="2:14" s="1" customFormat="1" ht="203.1" customHeight="1" x14ac:dyDescent="0.2">
      <c r="B67" s="32" t="s">
        <v>97</v>
      </c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</row>
    <row r="68" spans="2:14" s="1" customFormat="1" ht="2.65" customHeight="1" x14ac:dyDescent="0.2"/>
    <row r="69" spans="2:14" s="1" customFormat="1" ht="36.950000000000003" customHeight="1" x14ac:dyDescent="0.2">
      <c r="B69" s="36" t="s">
        <v>98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37.9" customHeight="1" x14ac:dyDescent="0.2">
      <c r="B71" s="33" t="s">
        <v>83</v>
      </c>
      <c r="C71" s="33"/>
      <c r="D71" s="33"/>
      <c r="E71" s="33"/>
      <c r="F71" s="37" t="s">
        <v>84</v>
      </c>
      <c r="G71" s="37"/>
      <c r="H71" s="37"/>
      <c r="I71" s="37"/>
      <c r="J71" s="37"/>
      <c r="K71" s="37"/>
      <c r="L71" s="37"/>
    </row>
    <row r="72" spans="2:14" s="1" customFormat="1" ht="28.7" customHeight="1" x14ac:dyDescent="0.2"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2:14" s="1" customFormat="1" ht="28.7" customHeight="1" x14ac:dyDescent="0.2"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</row>
    <row r="74" spans="2:14" s="1" customFormat="1" ht="28.7" customHeight="1" x14ac:dyDescent="0.2"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</row>
    <row r="75" spans="2:14" s="1" customFormat="1" ht="28.7" customHeight="1" x14ac:dyDescent="0.2"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2:14" s="1" customFormat="1" ht="2.65" customHeight="1" x14ac:dyDescent="0.2"/>
    <row r="77" spans="2:14" s="1" customFormat="1" ht="159.94999999999999" customHeight="1" x14ac:dyDescent="0.2">
      <c r="B77" s="32" t="s">
        <v>99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2.65" customHeight="1" x14ac:dyDescent="0.2"/>
    <row r="79" spans="2:14" s="1" customFormat="1" ht="54.95" customHeight="1" x14ac:dyDescent="0.2">
      <c r="B79" s="32" t="s">
        <v>100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2.65" customHeight="1" x14ac:dyDescent="0.2"/>
    <row r="81" spans="2:14" s="1" customFormat="1" ht="60" customHeight="1" x14ac:dyDescent="0.2">
      <c r="B81" s="14" t="s">
        <v>101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2.65" customHeight="1" x14ac:dyDescent="0.2"/>
    <row r="83" spans="2:14" s="1" customFormat="1" ht="48" customHeight="1" x14ac:dyDescent="0.2">
      <c r="B83" s="14" t="s">
        <v>102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2:14" s="1" customFormat="1" ht="2.65" customHeight="1" x14ac:dyDescent="0.2"/>
    <row r="85" spans="2:14" s="1" customFormat="1" ht="125.1" customHeight="1" x14ac:dyDescent="0.2">
      <c r="B85" s="32" t="s">
        <v>103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2.65" customHeight="1" x14ac:dyDescent="0.2"/>
    <row r="87" spans="2:14" s="1" customFormat="1" ht="84.95" customHeight="1" x14ac:dyDescent="0.2">
      <c r="B87" s="32" t="s">
        <v>104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86.85" customHeight="1" x14ac:dyDescent="0.2"/>
    <row r="89" spans="2:14" s="1" customFormat="1" ht="17.649999999999999" customHeight="1" x14ac:dyDescent="0.2">
      <c r="I89" s="11" t="s">
        <v>105</v>
      </c>
      <c r="J89" s="11"/>
    </row>
    <row r="90" spans="2:14" s="1" customFormat="1" ht="145.15" customHeight="1" x14ac:dyDescent="0.2"/>
    <row r="91" spans="2:14" s="1" customFormat="1" ht="81.599999999999994" customHeight="1" x14ac:dyDescent="0.2">
      <c r="B91" s="15" t="s">
        <v>106</v>
      </c>
      <c r="C91" s="15"/>
      <c r="D91" s="15"/>
      <c r="E91" s="15"/>
      <c r="F91" s="15"/>
      <c r="G91" s="15"/>
      <c r="H91" s="15"/>
      <c r="I91" s="15"/>
      <c r="J91" s="15"/>
    </row>
    <row r="92" spans="2:14" s="1" customFormat="1" ht="28.7" customHeight="1" x14ac:dyDescent="0.2"/>
  </sheetData>
  <mergeCells count="75">
    <mergeCell ref="B3:E3"/>
    <mergeCell ref="B5:E5"/>
    <mergeCell ref="B7:E7"/>
    <mergeCell ref="B4:D4"/>
    <mergeCell ref="B52:E52"/>
    <mergeCell ref="B53:E53"/>
    <mergeCell ref="B10:D11"/>
    <mergeCell ref="B16:I16"/>
    <mergeCell ref="B18:I18"/>
    <mergeCell ref="B20:I20"/>
    <mergeCell ref="B22:I22"/>
    <mergeCell ref="B55:N55"/>
    <mergeCell ref="B57:N57"/>
    <mergeCell ref="B59:N59"/>
    <mergeCell ref="B6:D6"/>
    <mergeCell ref="B61:E61"/>
    <mergeCell ref="B24:L24"/>
    <mergeCell ref="B26:L26"/>
    <mergeCell ref="B71:E71"/>
    <mergeCell ref="B72:E72"/>
    <mergeCell ref="B73:E73"/>
    <mergeCell ref="B74:E74"/>
    <mergeCell ref="B62:E62"/>
    <mergeCell ref="B63:E63"/>
    <mergeCell ref="B64:E64"/>
    <mergeCell ref="B65:E65"/>
    <mergeCell ref="B67:N67"/>
    <mergeCell ref="B75:E75"/>
    <mergeCell ref="B77:N77"/>
    <mergeCell ref="B79:N79"/>
    <mergeCell ref="B8:D8"/>
    <mergeCell ref="B81:N81"/>
    <mergeCell ref="F75:L75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B69:N69"/>
    <mergeCell ref="B83:N83"/>
    <mergeCell ref="B85:N85"/>
    <mergeCell ref="B87:N87"/>
    <mergeCell ref="B91:J91"/>
    <mergeCell ref="E14:G14"/>
    <mergeCell ref="F52:M52"/>
    <mergeCell ref="F53:M53"/>
    <mergeCell ref="F61:L61"/>
    <mergeCell ref="F62:L62"/>
    <mergeCell ref="F63:L63"/>
    <mergeCell ref="F64:L64"/>
    <mergeCell ref="F65:L65"/>
    <mergeCell ref="F71:L71"/>
    <mergeCell ref="F72:L72"/>
    <mergeCell ref="F73:L73"/>
    <mergeCell ref="F74:L74"/>
    <mergeCell ref="I2:O2"/>
    <mergeCell ref="I89:J8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2024-02-06T07:44:22Z</dcterms:created>
  <dcterms:modified xsi:type="dcterms:W3CDTF">2024-02-06T13:17:46Z</dcterms:modified>
</cp:coreProperties>
</file>