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<sst xmlns="http://schemas.openxmlformats.org/spreadsheetml/2006/main" count="97" uniqueCount="35">
  <si>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</si>
  <si>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</si>
  <si>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</si>
  <si>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</si>
  <si>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</si>
  <si>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</si>
  <si>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</si>
  <si>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</si>
  <si>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</si>
  <si>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</si>
  <si>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</si>
  <si>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</si>
  <si>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</si>
  <si>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</si>
  <si>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</si>
  <si>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</si>
  <si>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</si>
  <si>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</si>
  <si>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</si>
  <si>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</si>
  <si>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</si>
  <si>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</si>
  <si>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</si>
  <si>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</si>
  <si>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</si>
  <si>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</si>
  <si>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</si>
  <si>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</si>
  <si>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</si>
  <si>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2015</t>
  </si>
  <si>
    <t>ZESTAWIENIE OTRZYMANYCH DOTACJI, DOPŁAT ZEWNĘTRZYNYCH NA BUDOWĘ ŚRODKÓW TRWAŁYCH
W ROZBICIU NA ŹRÓDŁA i ZADANIA
W ROKU 2015</t>
  </si>
  <si>
    <t>Równowartość odpisów amortyzacyjnych odniesiona na pozostałe przychody operacyjne w roku 2015</t>
  </si>
  <si>
    <t>Remont infrastruktury turystycznej</t>
  </si>
  <si>
    <t>Nadleśnictwo Damnica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</si>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</sst>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8">
      <selection activeCell="C49" sqref="C4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5" t="s">
        <v>29</v>
      </c>
      <c r="B1" s="76"/>
      <c r="C1" s="76"/>
      <c r="D1" s="76"/>
      <c r="E1" s="76"/>
      <c r="F1" s="76"/>
      <c r="G1" s="76"/>
      <c r="H1" s="76"/>
    </row>
    <row r="2" spans="1:8" ht="14.25" customHeight="1">
      <c r="A2" s="76"/>
      <c r="B2" s="76"/>
      <c r="C2" s="76"/>
      <c r="D2" s="76"/>
      <c r="E2" s="76"/>
      <c r="F2" s="76"/>
      <c r="G2" s="76"/>
      <c r="H2" s="76"/>
    </row>
    <row r="3" ht="13.5" thickBot="1">
      <c r="A3" s="66" t="s">
        <v>33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17</v>
      </c>
      <c r="B24" s="16">
        <f t="shared" si="0"/>
        <v>356269.71</v>
      </c>
      <c r="C24" s="17"/>
      <c r="D24" s="18"/>
      <c r="E24" s="18"/>
      <c r="F24" s="18"/>
      <c r="G24" s="18">
        <v>356269.71</v>
      </c>
      <c r="H24" s="19"/>
    </row>
    <row r="25" spans="1:8" ht="13.5" thickBot="1">
      <c r="A25" s="71"/>
      <c r="B25" s="20">
        <f t="shared" si="0"/>
        <v>202118.09</v>
      </c>
      <c r="C25" s="21"/>
      <c r="D25" s="22"/>
      <c r="E25" s="22"/>
      <c r="F25" s="22"/>
      <c r="G25" s="22">
        <v>202118.09</v>
      </c>
      <c r="H25" s="23"/>
    </row>
    <row r="26" spans="1:8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3" t="s">
        <v>32</v>
      </c>
      <c r="B33" s="2">
        <f t="shared" si="0"/>
        <v>35000</v>
      </c>
      <c r="C33" s="56"/>
      <c r="D33" s="3"/>
      <c r="E33" s="3">
        <v>35000</v>
      </c>
      <c r="F33" s="3"/>
      <c r="G33" s="3"/>
      <c r="H33" s="28"/>
    </row>
    <row r="34" spans="1:8" ht="12.75">
      <c r="A34" s="74"/>
      <c r="B34" s="2">
        <f t="shared" si="0"/>
        <v>35000</v>
      </c>
      <c r="C34" s="56"/>
      <c r="D34" s="3"/>
      <c r="E34" s="3">
        <v>35000</v>
      </c>
      <c r="F34" s="3"/>
      <c r="G34" s="3"/>
      <c r="H34" s="28"/>
    </row>
    <row r="35" spans="1:8" ht="12.75">
      <c r="A35" s="73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8" t="s">
        <v>27</v>
      </c>
      <c r="B37" s="58">
        <f>B8+B10+B12+B14+B16+B18+B20+B22+B24+B26+B28+B30+B33+B35</f>
        <v>391269.71</v>
      </c>
      <c r="C37" s="58">
        <f aca="true" t="shared" si="1" ref="C37:H37">C8+C10+C12+C14+C16+C18+C20+C22+C24+C26+C28+C30+C33+C35</f>
        <v>0</v>
      </c>
      <c r="D37" s="58">
        <f t="shared" si="1"/>
        <v>0</v>
      </c>
      <c r="E37" s="58">
        <f t="shared" si="1"/>
        <v>35000</v>
      </c>
      <c r="F37" s="58">
        <f t="shared" si="1"/>
        <v>0</v>
      </c>
      <c r="G37" s="58">
        <f t="shared" si="1"/>
        <v>356269.71</v>
      </c>
      <c r="H37" s="16">
        <f t="shared" si="1"/>
        <v>0</v>
      </c>
    </row>
    <row r="38" spans="1:9" ht="13.5" thickBot="1">
      <c r="A38" s="69"/>
      <c r="B38" s="59">
        <f>B9+B11+B13+B15+B17+B19+B21+B23+B25+B27+B29+B31+B34+B36</f>
        <v>237118.09</v>
      </c>
      <c r="C38" s="59">
        <f aca="true" t="shared" si="2" ref="C38:H38">C9+C11+C13+C15+C17+C19+C21+C23+C25+C27+C29+C31+C34+C36</f>
        <v>0</v>
      </c>
      <c r="D38" s="59">
        <f t="shared" si="2"/>
        <v>0</v>
      </c>
      <c r="E38" s="59">
        <f t="shared" si="2"/>
        <v>35000</v>
      </c>
      <c r="F38" s="59">
        <f t="shared" si="2"/>
        <v>0</v>
      </c>
      <c r="G38" s="59">
        <f t="shared" si="2"/>
        <v>202118.09</v>
      </c>
      <c r="H38" s="64">
        <f t="shared" si="2"/>
        <v>0</v>
      </c>
      <c r="I38" s="4"/>
    </row>
    <row r="39" spans="1:9" ht="28.5" customHeight="1" thickBot="1">
      <c r="A39" s="67" t="s">
        <v>19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34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34</v>
      </c>
      <c r="D45" s="13"/>
      <c r="E45" s="12" t="s">
        <v>34</v>
      </c>
    </row>
    <row r="46" spans="1:5" ht="12.75">
      <c r="A46" s="1"/>
      <c r="B46" s="1"/>
      <c r="C46" s="14" t="s">
        <v>34</v>
      </c>
      <c r="D46" s="13"/>
      <c r="E46" s="14" t="s">
        <v>34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5" t="s">
        <v>30</v>
      </c>
      <c r="B1" s="86"/>
      <c r="C1" s="86"/>
      <c r="D1" s="86"/>
      <c r="E1" s="86"/>
      <c r="F1" s="86"/>
      <c r="G1" s="86"/>
      <c r="H1" s="86"/>
    </row>
    <row r="2" spans="1:8" ht="30" customHeight="1">
      <c r="A2" s="86"/>
      <c r="B2" s="86"/>
      <c r="C2" s="86"/>
      <c r="D2" s="86"/>
      <c r="E2" s="86"/>
      <c r="F2" s="86"/>
      <c r="G2" s="86"/>
      <c r="H2" s="86"/>
    </row>
    <row r="3" ht="13.5" customHeight="1" thickBot="1">
      <c r="A3" s="66" t="s">
        <v>33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3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3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8" t="s">
        <v>28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7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31</v>
      </c>
      <c r="B27" s="49">
        <f t="shared" si="0"/>
        <v>17457.3</v>
      </c>
      <c r="C27" s="50"/>
      <c r="D27" s="51">
        <v>17457.3</v>
      </c>
      <c r="E27" s="51"/>
      <c r="F27" s="51"/>
      <c r="G27" s="51"/>
      <c r="H27" s="52"/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34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34</v>
      </c>
      <c r="D33" s="13"/>
      <c r="E33" s="12" t="s">
        <v>34</v>
      </c>
    </row>
    <row r="34" spans="1:5" ht="12.75">
      <c r="A34" s="1"/>
      <c r="B34" s="1"/>
      <c r="C34" s="14" t="s">
        <v>34</v>
      </c>
      <c r="D34" s="13"/>
      <c r="E34" s="14" t="s">
        <v>34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Zdzisława Kamińska-Boryło</cp:lastModifiedBy>
  <cp:lastPrinted>2016-02-24T06:18:02Z</cp:lastPrinted>
  <dcterms:created xsi:type="dcterms:W3CDTF">2008-06-12T10:56:51Z</dcterms:created>
  <dcterms:modified xsi:type="dcterms:W3CDTF">2016-04-04T06:08:45Z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