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28" i="1" l="1"/>
  <c r="J22" i="1" l="1"/>
  <c r="G28" i="1" l="1"/>
  <c r="G22" i="1"/>
  <c r="J23" i="1" l="1"/>
  <c r="G23" i="1"/>
  <c r="G32" i="1" l="1"/>
  <c r="G15" i="1" l="1"/>
  <c r="G25" i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<sst xmlns="http://schemas.openxmlformats.org/spreadsheetml/2006/main" count="160" uniqueCount="39">
  <si>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</si>
  <si>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</si>
  <si>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</si>
  <si>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</si>
  <si>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</si>
  <si>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</si>
  <si>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</si>
  <si>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</si>
  <si>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</si>
  <si>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</si>
  <si>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</si>
  <si>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</si>
  <si>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</si>
  <si>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</si>
  <si>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</si>
  <si>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</si>
  <si>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</si>
  <si>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</si>
  <si>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</si>
  <si>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</si>
  <si>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</si>
  <si>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</si>
  <si>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</si>
  <si>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</si>
  <si>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</si>
  <si>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</si>
  <si>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</si>
  <si>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</si>
  <si>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</si>
  <si>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</si>
  <si>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</si>
  <si>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</si>
  <si>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</si>
  <si>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</si>
  <si>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</si>
  <si>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25.07 - 31.07.2022r. cena w zł/kg (szt*)</t>
  </si>
  <si>
    <t>01.08 - 07.08.2022r. cena w zł/kg (szt*)</t>
  </si>
  <si>
    <t>31 tydzień</t>
  </si>
  <si>
    <t>01.08 - 07.08.2022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</si>
</sst>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M27" sqref="M27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37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38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36</v>
      </c>
      <c r="C10" s="14" t="s">
        <v>35</v>
      </c>
      <c r="D10" s="15" t="s">
        <v>10</v>
      </c>
      <c r="E10" s="13" t="s">
        <v>36</v>
      </c>
      <c r="F10" s="13" t="s">
        <v>35</v>
      </c>
      <c r="G10" s="16" t="s">
        <v>10</v>
      </c>
      <c r="H10" s="13" t="s">
        <v>36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1.2</v>
      </c>
      <c r="C11" s="19" t="s">
        <v>23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</v>
      </c>
      <c r="C12" s="19" t="s">
        <v>23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</v>
      </c>
      <c r="C13" s="19" t="s">
        <v>23</v>
      </c>
      <c r="D13" s="23" t="s">
        <v>23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23" t="s">
        <v>23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 t="s">
        <v>23</v>
      </c>
      <c r="C15" s="19" t="s">
        <v>23</v>
      </c>
      <c r="D15" s="23" t="s">
        <v>23</v>
      </c>
      <c r="E15" s="18">
        <v>1.6</v>
      </c>
      <c r="F15" s="19">
        <v>1.6</v>
      </c>
      <c r="G15" s="23">
        <f t="shared" ref="G15" si="0">((E15-F15)/F15)*100</f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3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/>
      <c r="F17" s="19"/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1.85</v>
      </c>
      <c r="C19" s="19" t="s">
        <v>23</v>
      </c>
      <c r="D19" s="23" t="s">
        <v>23</v>
      </c>
      <c r="E19" s="18">
        <v>1.65</v>
      </c>
      <c r="F19" s="19" t="s">
        <v>23</v>
      </c>
      <c r="G19" s="23" t="s">
        <v>23</v>
      </c>
      <c r="H19" s="18">
        <v>1.7</v>
      </c>
      <c r="I19" s="25">
        <v>1.7444444444444442</v>
      </c>
      <c r="J19" s="26">
        <f>((H19-I19)/I19)*100</f>
        <v>-2.5477707006369337</v>
      </c>
      <c r="L19" s="8"/>
      <c r="O19" s="10"/>
    </row>
    <row r="20" spans="1:15" ht="18" customHeight="1" x14ac:dyDescent="0.25">
      <c r="A20" s="17" t="s">
        <v>34</v>
      </c>
      <c r="B20" s="18">
        <v>1.5</v>
      </c>
      <c r="C20" s="27" t="s">
        <v>23</v>
      </c>
      <c r="D20" s="23" t="s">
        <v>23</v>
      </c>
      <c r="E20" s="18">
        <v>1.3</v>
      </c>
      <c r="F20" s="19">
        <v>1.1000000000000001</v>
      </c>
      <c r="G20" s="23">
        <f t="shared" ref="G20:G25" si="1">((E20-F20)/F20)*100</f>
        <v>18.181818181818176</v>
      </c>
      <c r="H20" s="25">
        <v>1.9519565217391304</v>
      </c>
      <c r="I20" s="25">
        <v>1.9448989898989901</v>
      </c>
      <c r="J20" s="26">
        <f>((H20-I20)/I20)*100</f>
        <v>0.3628739526728213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5</v>
      </c>
      <c r="F21" s="19">
        <v>2</v>
      </c>
      <c r="G21" s="23">
        <f t="shared" si="1"/>
        <v>150</v>
      </c>
      <c r="H21" s="25">
        <v>5.5</v>
      </c>
      <c r="I21" s="25">
        <v>5.4714285714285706</v>
      </c>
      <c r="J21" s="26">
        <f>((H21-I21)/I21)*100</f>
        <v>0.52219321148826514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2.75</v>
      </c>
      <c r="F22" s="19">
        <v>4.8</v>
      </c>
      <c r="G22" s="23">
        <f t="shared" si="1"/>
        <v>-42.708333333333329</v>
      </c>
      <c r="H22" s="18">
        <v>3.1114285714285712</v>
      </c>
      <c r="I22" s="18">
        <v>3.25</v>
      </c>
      <c r="J22" s="26">
        <f>((H22-I22)/I22)*100</f>
        <v>-4.2637362637362699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2.5</v>
      </c>
      <c r="F23" s="19">
        <v>3.5</v>
      </c>
      <c r="G23" s="23">
        <f t="shared" si="1"/>
        <v>-28.571428571428569</v>
      </c>
      <c r="H23" s="18">
        <v>3.145161290322581</v>
      </c>
      <c r="I23" s="18">
        <v>5</v>
      </c>
      <c r="J23" s="26">
        <f t="shared" ref="J23" si="2">((H23-I23)/I23)*100</f>
        <v>-37.096774193548384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3.5</v>
      </c>
      <c r="F24" s="19">
        <v>3</v>
      </c>
      <c r="G24" s="23">
        <f t="shared" si="1"/>
        <v>16.666666666666664</v>
      </c>
      <c r="H24" s="25">
        <v>5.5</v>
      </c>
      <c r="I24" s="25">
        <v>5.5142857142857142</v>
      </c>
      <c r="J24" s="20">
        <f>((H24-I24)/I24)*100</f>
        <v>-0.25906735751295246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2.5</v>
      </c>
      <c r="F25" s="19">
        <v>3</v>
      </c>
      <c r="G25" s="23">
        <f t="shared" si="1"/>
        <v>-16.666666666666664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1.65</v>
      </c>
      <c r="G27" s="23">
        <f t="shared" ref="G27:G32" si="3">((E27-F27)/F27)*100</f>
        <v>-27.27272727272727</v>
      </c>
      <c r="H27" s="25">
        <v>2.1697619047619048</v>
      </c>
      <c r="I27" s="25">
        <v>2.1708822055137844</v>
      </c>
      <c r="J27" s="26">
        <f>((H27-I27)/I27)*100</f>
        <v>-5.1605782618430469E-2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4.25</v>
      </c>
      <c r="F28" s="19">
        <v>2.75</v>
      </c>
      <c r="G28" s="23">
        <f t="shared" si="3"/>
        <v>54.54545454545454</v>
      </c>
      <c r="H28" s="31">
        <v>4.5</v>
      </c>
      <c r="I28" s="18">
        <v>4.5</v>
      </c>
      <c r="J28" s="26">
        <f>((H28-I28)/I28)*100</f>
        <v>0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>
        <v>1.46</v>
      </c>
      <c r="I29" s="25">
        <v>2.0363636363636366</v>
      </c>
      <c r="J29" s="26">
        <f>((H29-I29)/I29)*100</f>
        <v>-28.303571428571438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1.05</v>
      </c>
      <c r="F31" s="19">
        <v>0.87</v>
      </c>
      <c r="G31" s="23">
        <f t="shared" si="3"/>
        <v>20.689655172413797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3"/>
        <v>0</v>
      </c>
      <c r="H32" s="34">
        <v>6.4132261717627568</v>
      </c>
      <c r="I32" s="38">
        <v>7</v>
      </c>
      <c r="J32" s="39">
        <f>((H32-I32)/I32)*100</f>
        <v>-8.3824832605320463</v>
      </c>
    </row>
    <row r="35" spans="1:7" ht="15.75" x14ac:dyDescent="0.25">
      <c r="A35" s="40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2" operator="greaterThan">
      <formula>0</formula>
    </cfRule>
    <cfRule type="cellIs" dxfId="71" priority="265" operator="equal">
      <formula>0</formula>
    </cfRule>
  </conditionalFormatting>
  <conditionalFormatting sqref="J13:J15">
    <cfRule type="cellIs" dxfId="70" priority="212" operator="equal">
      <formula>0</formula>
    </cfRule>
    <cfRule type="cellIs" dxfId="69" priority="213" operator="lessThan">
      <formula>0</formula>
    </cfRule>
    <cfRule type="cellIs" dxfId="68" priority="214" operator="greaterThan">
      <formula>0</formula>
    </cfRule>
  </conditionalFormatting>
  <conditionalFormatting sqref="J12">
    <cfRule type="cellIs" dxfId="67" priority="209" operator="equal">
      <formula>0</formula>
    </cfRule>
    <cfRule type="cellIs" dxfId="66" priority="210" operator="lessThan">
      <formula>0</formula>
    </cfRule>
    <cfRule type="cellIs" dxfId="65" priority="211" operator="greaterThan">
      <formula>0</formula>
    </cfRule>
  </conditionalFormatting>
  <conditionalFormatting sqref="J16">
    <cfRule type="cellIs" dxfId="64" priority="206" operator="equal">
      <formula>0</formula>
    </cfRule>
    <cfRule type="cellIs" dxfId="63" priority="207" operator="lessThan">
      <formula>0</formula>
    </cfRule>
    <cfRule type="cellIs" dxfId="62" priority="208" operator="greaterThan">
      <formula>0</formula>
    </cfRule>
  </conditionalFormatting>
  <conditionalFormatting sqref="J11">
    <cfRule type="cellIs" dxfId="61" priority="203" operator="equal">
      <formula>0</formula>
    </cfRule>
    <cfRule type="cellIs" dxfId="60" priority="204" operator="lessThan">
      <formula>0</formula>
    </cfRule>
    <cfRule type="cellIs" dxfId="59" priority="205" operator="greaterThan">
      <formula>0</formula>
    </cfRule>
  </conditionalFormatting>
  <conditionalFormatting sqref="J17:J18 J30:J31">
    <cfRule type="cellIs" dxfId="58" priority="200" operator="equal">
      <formula>0</formula>
    </cfRule>
    <cfRule type="cellIs" dxfId="57" priority="201" operator="lessThan">
      <formula>0</formula>
    </cfRule>
    <cfRule type="cellIs" dxfId="56" priority="202" operator="greaterThan">
      <formula>0</formula>
    </cfRule>
  </conditionalFormatting>
  <conditionalFormatting sqref="G11:G30">
    <cfRule type="cellIs" dxfId="55" priority="111" operator="greaterThan">
      <formula>0</formula>
    </cfRule>
    <cfRule type="cellIs" dxfId="54" priority="112" operator="equal">
      <formula>0</formula>
    </cfRule>
  </conditionalFormatting>
  <conditionalFormatting sqref="D26:D29">
    <cfRule type="cellIs" dxfId="53" priority="102" operator="greaterThan">
      <formula>0</formula>
    </cfRule>
    <cfRule type="cellIs" dxfId="52" priority="103" operator="equal">
      <formula>0</formula>
    </cfRule>
  </conditionalFormatting>
  <conditionalFormatting sqref="D26:D29">
    <cfRule type="cellIs" dxfId="51" priority="87" operator="equal">
      <formula>0</formula>
    </cfRule>
    <cfRule type="cellIs" dxfId="50" priority="88" operator="lessThan">
      <formula>0</formula>
    </cfRule>
    <cfRule type="cellIs" dxfId="49" priority="89" operator="greaterThan">
      <formula>0</formula>
    </cfRule>
  </conditionalFormatting>
  <conditionalFormatting sqref="D28">
    <cfRule type="cellIs" dxfId="48" priority="78" operator="equal">
      <formula>0</formula>
    </cfRule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D28">
    <cfRule type="cellIs" dxfId="45" priority="75" operator="equal">
      <formula>0</formula>
    </cfRule>
    <cfRule type="cellIs" dxfId="44" priority="76" operator="lessThan">
      <formula>0</formula>
    </cfRule>
    <cfRule type="cellIs" dxfId="43" priority="77" operator="greaterThan">
      <formula>0</formula>
    </cfRule>
  </conditionalFormatting>
  <conditionalFormatting sqref="D28">
    <cfRule type="cellIs" dxfId="42" priority="72" operator="equal">
      <formula>0</formula>
    </cfRule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D28">
    <cfRule type="cellIs" dxfId="39" priority="69" operator="equal">
      <formula>0</formula>
    </cfRule>
    <cfRule type="cellIs" dxfId="38" priority="70" operator="lessThan">
      <formula>0</formula>
    </cfRule>
    <cfRule type="cellIs" dxfId="37" priority="71" operator="greaterThan">
      <formula>0</formula>
    </cfRule>
  </conditionalFormatting>
  <conditionalFormatting sqref="J27:J29">
    <cfRule type="cellIs" dxfId="36" priority="63" operator="greaterThan">
      <formula>0</formula>
    </cfRule>
    <cfRule type="cellIs" dxfId="35" priority="64" operator="equal">
      <formula>0</formula>
    </cfRule>
  </conditionalFormatting>
  <conditionalFormatting sqref="J32">
    <cfRule type="cellIs" dxfId="34" priority="61" operator="greaterThan">
      <formula>0</formula>
    </cfRule>
    <cfRule type="cellIs" dxfId="33" priority="62" operator="equal">
      <formula>0</formula>
    </cfRule>
  </conditionalFormatting>
  <conditionalFormatting sqref="J24:J26">
    <cfRule type="cellIs" dxfId="32" priority="59" operator="greaterThan">
      <formula>0</formula>
    </cfRule>
    <cfRule type="cellIs" dxfId="31" priority="60" operator="equal">
      <formula>0</formula>
    </cfRule>
  </conditionalFormatting>
  <conditionalFormatting sqref="J23">
    <cfRule type="cellIs" dxfId="30" priority="40" operator="greaterThan">
      <formula>0</formula>
    </cfRule>
    <cfRule type="cellIs" dxfId="29" priority="41" operator="equal">
      <formula>0</formula>
    </cfRule>
  </conditionalFormatting>
  <conditionalFormatting sqref="J19:J23">
    <cfRule type="cellIs" dxfId="28" priority="36" operator="greaterThan">
      <formula>0</formula>
    </cfRule>
    <cfRule type="cellIs" dxfId="27" priority="37" operator="equal">
      <formula>0</formula>
    </cfRule>
  </conditionalFormatting>
  <conditionalFormatting sqref="J19:J29">
    <cfRule type="cellIs" dxfId="26" priority="35" operator="lessThan">
      <formula>0</formula>
    </cfRule>
  </conditionalFormatting>
  <conditionalFormatting sqref="J19:J32">
    <cfRule type="cellIs" dxfId="25" priority="34" operator="greaterThan">
      <formula>0</formula>
    </cfRule>
  </conditionalFormatting>
  <conditionalFormatting sqref="D30:D32">
    <cfRule type="cellIs" dxfId="24" priority="28" operator="greaterThan">
      <formula>0</formula>
    </cfRule>
    <cfRule type="cellIs" dxfId="23" priority="29" operator="equal">
      <formula>0</formula>
    </cfRule>
  </conditionalFormatting>
  <conditionalFormatting sqref="D30:D32">
    <cfRule type="cellIs" dxfId="22" priority="25" operator="equal">
      <formula>0</formula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D31">
    <cfRule type="cellIs" dxfId="19" priority="22" operator="equal">
      <formula>0</formula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D31">
    <cfRule type="cellIs" dxfId="16" priority="19" operator="equal">
      <formula>0</formula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D31">
    <cfRule type="cellIs" dxfId="13" priority="16" operator="equal">
      <formula>0</formula>
    </cfRule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D31">
    <cfRule type="cellIs" dxfId="10" priority="13" operator="equal">
      <formula>0</formula>
    </cfRule>
    <cfRule type="cellIs" dxfId="9" priority="14" operator="lessThan">
      <formula>0</formula>
    </cfRule>
    <cfRule type="cellIs" dxfId="8" priority="15" operator="greaterThan">
      <formula>0</formula>
    </cfRule>
  </conditionalFormatting>
  <conditionalFormatting sqref="D23:D25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G31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20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2022-08-12T05:47:24Z</dcterms:modified>
</cp:coreProperties>
</file>