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720" windowHeight="7320" activeTab="0"/>
  </bookViews>
  <sheets>
    <sheet name="Formularz " sheetId="1" r:id="rId1"/>
  </sheets>
  <definedNames>
    <definedName name="_xlnm.Print_Titles" localSheetId="0">'Formularz '!$11:$11</definedName>
  </definedNames>
  <calcPr fullCalcOnLoad="1"/>
</workbook>
</file>

<file path=xl/sharedStrings.xml><?xml version="1.0" encoding="utf-8"?>
<sst xmlns="http://schemas.openxmlformats.org/spreadsheetml/2006/main" count="201" uniqueCount="153">
  <si>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</si>
  <si>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</si>
  <si>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</si>
  <si>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</si>
  <si>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</si>
  <si>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</si>
  <si>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</si>
  <si>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</si>
  <si>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</si>
  <si>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</si>
  <si>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</si>
  <si>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</si>
  <si>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</si>
  <si>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</si>
  <si>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</si>
  <si>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</si>
  <si>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</si>
  <si>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</si>
  <si>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</si>
  <si>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</si>
  <si>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</si>
  <si>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</si>
  <si>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</si>
  <si>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</si>
  <si>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</si>
  <si>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</si>
  <si>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</si>
  <si>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</si>
  <si>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</si>
  <si>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</si>
  <si>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</si>
  <si>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</si>
  <si>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</si>
  <si>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</si>
  <si>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</si>
  <si>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</si>
  <si>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</si>
  <si>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</si>
  <si>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</si>
  <si>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</si>
  <si>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</si>
  <si>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</si>
  <si>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</si>
  <si>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</si>
  <si>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</si>
  <si>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</si>
  <si>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</si>
  <si>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</si>
  <si>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</si>
  <si>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</si>
  <si>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</si>
  <si>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</si>
  <si>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</si>
  <si>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</si>
  <si>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</si>
  <si>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</si>
  <si>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</si>
  <si>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</si>
  <si>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</si>
  <si>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</si>
  <si>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</si>
  <si>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</si>
  <si>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</si>
  <si>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__________________________________________________________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</si>
  <si>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</si>
  <si>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</si>
  <si>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</si>
  <si>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</si>
  <si>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</si>
  <si>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</si>
  <si>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</si>
  <si>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</si>
  <si>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FORMULARZ CENOWY</t>
  </si>
  <si>
    <t>Sukcesywne dostawy odczynników chemicznych i materiałów filtracyjnych</t>
  </si>
  <si>
    <t>Amoniak roztwór 25% cz.d.a.</t>
  </si>
  <si>
    <t>Amonu octan cz.d.a.</t>
  </si>
  <si>
    <t>10g</t>
  </si>
  <si>
    <t>5g</t>
  </si>
  <si>
    <t>1000ml</t>
  </si>
  <si>
    <t>500ml</t>
  </si>
  <si>
    <t>100g</t>
  </si>
  <si>
    <t>500g</t>
  </si>
  <si>
    <t>25g</t>
  </si>
  <si>
    <t>250g</t>
  </si>
  <si>
    <t>1000g</t>
  </si>
  <si>
    <t>100ml</t>
  </si>
  <si>
    <t>50g</t>
  </si>
  <si>
    <t>op</t>
  </si>
  <si>
    <t>1. certyfikat jakości ,etykiety w języku polskim, 
2. karta charakterystyki jeżeli jest wymagana
3  nie dopuszcza się odczynników chemicznych indyjskiej firmy LOBA CHEMIE   PVT.LTD do podmiotu zamówienia
4. długi termin ważności od chwili dostawy, co najmniej 12 miesięcy ważności dla odczynników, u których jest to możliwe</t>
  </si>
  <si>
    <t>Sączki z mikrowłókien polipropylenowych FIPRO śr.25mm</t>
  </si>
  <si>
    <t>Sączki z mikrowłókien polipropylenowych FIPRO śr.37mm</t>
  </si>
  <si>
    <t>Alkohol etylowy 96% cz.d.a.</t>
  </si>
  <si>
    <t>OGÓŁEM -  Cena do przeniesienia do formularza ofertowego</t>
  </si>
  <si>
    <t>Sodu salicylan czda</t>
  </si>
  <si>
    <t>Zestawienie cenowe dla oferowanego przedmiotu zamówienia. W wersji elektronicznej oferent wypełnia tylko  pozycje  5 i 7</t>
  </si>
  <si>
    <t>Benzyna ekstrakcyjna ,zawartość benzenu max.0,05%</t>
  </si>
  <si>
    <t>Potasu wodorotlenek cz.d.a</t>
  </si>
  <si>
    <t>Sodu tiosiarczan 0,1 mol/l</t>
  </si>
  <si>
    <t>250ml</t>
  </si>
  <si>
    <t xml:space="preserve">Chlorowodorek hydroksylaminy cz.d.a.  </t>
  </si>
  <si>
    <t>Formaldehyd 36-38% cz.d.a</t>
  </si>
  <si>
    <t xml:space="preserve">Pararozaniliny chlorowodorek </t>
  </si>
  <si>
    <t>Rtęci II chlorek cz.d.a.</t>
  </si>
  <si>
    <t>Sodu wodorotlenek cz.d.a</t>
  </si>
  <si>
    <t>op=100szt</t>
  </si>
  <si>
    <t>Siedziba wykonawcy: ………………………………………………………………………………………………………………………………..……………………………….</t>
  </si>
  <si>
    <t>Data:………………………………………………………………………………</t>
  </si>
  <si>
    <t>odważka analityczna - szt.</t>
  </si>
  <si>
    <t>Benzyna lakowa (odczynnik Stoddarda)nr CAS 8052-41-3 o zaw benzenu max.0,1%</t>
  </si>
  <si>
    <t>Kwas octowy 99,5% cz.d.a.</t>
  </si>
  <si>
    <t>Parafina ciekła cz.d.a.</t>
  </si>
  <si>
    <t xml:space="preserve">Węgla disiarczek min.99,9% do HPLC  </t>
  </si>
  <si>
    <t>4 dimetyloaminobenzaldehyd cz.d.a.</t>
  </si>
  <si>
    <t>Chlorowodorek L-lizyny cz.d.a.</t>
  </si>
  <si>
    <t>Dulcytol cz.d.a.</t>
  </si>
  <si>
    <t>Filtry z azotanu celulozy(nitroceluloza),białe, średnica 25mm, pory 0,8µm niekratkowane</t>
  </si>
  <si>
    <t>Jod krystaliczny cz.d.a.</t>
  </si>
  <si>
    <t>Jodek potasu cz.d.a.</t>
  </si>
  <si>
    <t>Potasu chlorek cz.d.a.</t>
  </si>
  <si>
    <t>Żelaza (II) siarczan 7 hydrat cz.d.a.</t>
  </si>
  <si>
    <t>EA-371-10/21</t>
  </si>
  <si>
    <t>Załącznik nr 2 do sprawy nr EA-371-10/21</t>
  </si>
  <si>
    <t xml:space="preserve">2-metyloizoborneol </t>
  </si>
  <si>
    <t>Amonu chlorek cz.d.a</t>
  </si>
  <si>
    <t>Chlorek sodu bezwodny cz.d.a.</t>
  </si>
  <si>
    <t>di-sodu wersenian 2-hydrat cz.d.a.</t>
  </si>
  <si>
    <t>di-potasu wodorofosforan (II zasadowy) cz.d.a.</t>
  </si>
  <si>
    <t>Geozmin</t>
  </si>
  <si>
    <t>Hydroksyloaminy chlorowodorek cz.d.a.</t>
  </si>
  <si>
    <t>Jod 0,05 mol/l (0,1N)</t>
  </si>
  <si>
    <t>Krystaliczna kofeina jednowodna</t>
  </si>
  <si>
    <t>Kwas dichloroizolacyjanurowy, sól sodowa, dihydrat</t>
  </si>
  <si>
    <t>Magnezu siarczan 7 hydrat cz.d.a.</t>
  </si>
  <si>
    <t>Podchloryn sodu r-r min. 14% wolnego chloru</t>
  </si>
  <si>
    <t>Potasu azotan cz.d.a.</t>
  </si>
  <si>
    <t>Potasu chlorek 4 mol/l (HYDROMET)</t>
  </si>
  <si>
    <t>Purpura bromokrezolowa</t>
  </si>
  <si>
    <t>Potasu di-wodorofosforan (KH2PO4) cz.d.a.</t>
  </si>
  <si>
    <t>Rezazuryna, sól sodowa</t>
  </si>
  <si>
    <t>Potasu wodorotlenek mianowany roztwór 1 mol/dm3</t>
  </si>
  <si>
    <t>Sodu nitroprusydek 2 hydrat cz.d.a.</t>
  </si>
  <si>
    <t>Chlorek sodu cz.d.a</t>
  </si>
  <si>
    <t>Sodu malonian cz.d.a.</t>
  </si>
  <si>
    <t>Sodowo-potasowy winian 4 hydrat cz.d.a.</t>
  </si>
  <si>
    <t>Rurki adsorpcyjne z węglem aktywnym</t>
  </si>
  <si>
    <t>Wapnia chlorek 2 hydrat cz.d.a.</t>
  </si>
  <si>
    <t>1ml</t>
  </si>
  <si>
    <t>opak</t>
  </si>
  <si>
    <t xml:space="preserve">Wyliczoną wartość zamówienia z poz. 56 OGÓŁEM należy przenieść do formularza ofertowego </t>
  </si>
  <si>
    <t>di-sodu wersenian 0,01mol/l  roztwór mianowany                                       Świadectwo jakości musi potwierdzać akredytację wg ISO 17034</t>
  </si>
  <si>
    <t xml:space="preserve">di-sodu szczawian 0,05mol/l rozrwór mianowany                                                     Świadectwo jakości musi potwierdzać akredytację wg ISO 17034 </t>
  </si>
  <si>
    <t>Potasu nadmanganian 0,002 mol/l roztwór mianowany                                             Świadectwo jakści musi potwierdzać akredytację wg ISO 17034</t>
  </si>
  <si>
    <t>Rezorcyna cz.d.a.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</si>
</sst>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0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52">
      <selection activeCell="B64" sqref="B64"/>
    </sheetView>
  </sheetViews>
  <sheetFormatPr defaultColWidth="9.125" defaultRowHeight="12.75"/>
  <cols>
    <col min="1" max="1" width="4.625" style="13" bestFit="1" customWidth="1"/>
    <col min="2" max="2" width="69.375" style="19" customWidth="1"/>
    <col min="3" max="3" width="11.50390625" style="19" bestFit="1" customWidth="1"/>
    <col min="4" max="4" width="6.50390625" style="13" bestFit="1" customWidth="1"/>
    <col min="5" max="5" width="15.375" style="20" customWidth="1"/>
    <col min="6" max="6" width="16.875" style="20" customWidth="1"/>
    <col min="7" max="7" width="11.00390625" style="20" customWidth="1"/>
    <col min="8" max="8" width="17.375" style="13" customWidth="1"/>
    <col min="9" max="9" width="20.50390625" style="13" customWidth="1"/>
    <col min="10" max="16384" width="9.125" style="13" customWidth="1"/>
  </cols>
  <sheetData>
    <row r="1" spans="1:10" s="6" customFormat="1" ht="13.5">
      <c r="A1" s="2" t="s">
        <v>120</v>
      </c>
      <c r="B1" s="26"/>
      <c r="C1" s="4"/>
      <c r="D1" s="4"/>
      <c r="E1" s="5"/>
      <c r="F1" s="4"/>
      <c r="G1" s="4"/>
      <c r="H1" s="4"/>
      <c r="J1" s="7"/>
    </row>
    <row r="2" spans="1:10" s="6" customFormat="1" ht="13.5">
      <c r="A2" s="2" t="s">
        <v>73</v>
      </c>
      <c r="B2" s="26"/>
      <c r="C2" s="4"/>
      <c r="D2" s="4"/>
      <c r="E2" s="5"/>
      <c r="F2" s="4"/>
      <c r="G2" s="4"/>
      <c r="H2" s="23" t="s">
        <v>121</v>
      </c>
      <c r="J2" s="7"/>
    </row>
    <row r="3" spans="1:10" s="6" customFormat="1" ht="13.5">
      <c r="A3" s="1"/>
      <c r="B3" s="26"/>
      <c r="C3" s="4"/>
      <c r="D3" s="4"/>
      <c r="E3" s="5"/>
      <c r="F3" s="4"/>
      <c r="G3" s="4"/>
      <c r="H3" s="4"/>
      <c r="J3" s="7"/>
    </row>
    <row r="4" spans="1:10" s="6" customFormat="1" ht="13.5">
      <c r="A4" s="39" t="s">
        <v>72</v>
      </c>
      <c r="B4" s="39"/>
      <c r="C4" s="39"/>
      <c r="D4" s="39"/>
      <c r="E4" s="39"/>
      <c r="F4" s="39"/>
      <c r="G4" s="39"/>
      <c r="H4" s="39"/>
      <c r="J4" s="7"/>
    </row>
    <row r="5" spans="1:10" s="6" customFormat="1" ht="25.5" customHeight="1">
      <c r="A5" s="4"/>
      <c r="B5" s="27" t="s">
        <v>106</v>
      </c>
      <c r="C5" s="43"/>
      <c r="D5" s="43"/>
      <c r="E5" s="43"/>
      <c r="F5" s="43"/>
      <c r="G5" s="43"/>
      <c r="H5" s="43"/>
      <c r="J5" s="7"/>
    </row>
    <row r="6" spans="1:10" s="6" customFormat="1" ht="23.25" customHeight="1">
      <c r="A6" s="4"/>
      <c r="B6" s="38" t="s">
        <v>65</v>
      </c>
      <c r="C6" s="38"/>
      <c r="D6" s="38"/>
      <c r="E6" s="38"/>
      <c r="F6" s="38"/>
      <c r="G6" s="38"/>
      <c r="H6" s="38"/>
      <c r="J6" s="7"/>
    </row>
    <row r="7" spans="1:10" s="6" customFormat="1" ht="23.25" customHeight="1">
      <c r="A7" s="4"/>
      <c r="B7" s="37" t="s">
        <v>66</v>
      </c>
      <c r="C7" s="37"/>
      <c r="D7" s="37"/>
      <c r="E7" s="37"/>
      <c r="F7" s="37"/>
      <c r="G7" s="37"/>
      <c r="H7" s="37"/>
      <c r="J7" s="7"/>
    </row>
    <row r="8" spans="1:10" s="6" customFormat="1" ht="36" customHeight="1">
      <c r="A8" s="4"/>
      <c r="B8" s="44" t="s">
        <v>105</v>
      </c>
      <c r="C8" s="44"/>
      <c r="D8" s="44"/>
      <c r="E8" s="44"/>
      <c r="F8" s="44"/>
      <c r="G8" s="44"/>
      <c r="H8" s="44"/>
      <c r="J8" s="7"/>
    </row>
    <row r="9" spans="1:10" s="6" customFormat="1" ht="23.25" customHeight="1">
      <c r="A9" s="4"/>
      <c r="B9" s="28"/>
      <c r="C9" s="43"/>
      <c r="D9" s="43"/>
      <c r="E9" s="43"/>
      <c r="F9" s="43"/>
      <c r="G9" s="43"/>
      <c r="H9" s="43"/>
      <c r="J9" s="7"/>
    </row>
    <row r="10" spans="1:10" s="6" customFormat="1" ht="20.25" customHeight="1">
      <c r="A10" s="2" t="s">
        <v>94</v>
      </c>
      <c r="B10" s="26"/>
      <c r="C10" s="4"/>
      <c r="D10" s="4"/>
      <c r="E10" s="5"/>
      <c r="F10" s="4"/>
      <c r="G10" s="4"/>
      <c r="H10" s="4"/>
      <c r="J10" s="7"/>
    </row>
    <row r="11" spans="1:9" s="6" customFormat="1" ht="39">
      <c r="A11" s="8" t="s">
        <v>0</v>
      </c>
      <c r="B11" s="8" t="s">
        <v>1</v>
      </c>
      <c r="C11" s="8" t="s">
        <v>2</v>
      </c>
      <c r="D11" s="8" t="s">
        <v>3</v>
      </c>
      <c r="E11" s="9" t="s">
        <v>67</v>
      </c>
      <c r="F11" s="8" t="s">
        <v>68</v>
      </c>
      <c r="G11" s="8" t="s">
        <v>69</v>
      </c>
      <c r="H11" s="8" t="s">
        <v>70</v>
      </c>
      <c r="I11" s="8" t="s">
        <v>71</v>
      </c>
    </row>
    <row r="12" spans="1:9" s="6" customFormat="1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21.75" customHeight="1">
      <c r="A13" s="10" t="s">
        <v>4</v>
      </c>
      <c r="B13" s="24" t="s">
        <v>112</v>
      </c>
      <c r="C13" s="25" t="s">
        <v>76</v>
      </c>
      <c r="D13" s="3">
        <v>1</v>
      </c>
      <c r="E13" s="21"/>
      <c r="F13" s="11">
        <f>ROUND(D13*E13,2)</f>
        <v>0</v>
      </c>
      <c r="G13" s="22"/>
      <c r="H13" s="11">
        <f>ROUND(F13*G13,2)</f>
        <v>0</v>
      </c>
      <c r="I13" s="12">
        <f>F13+H13</f>
        <v>0</v>
      </c>
    </row>
    <row r="14" spans="1:9" ht="21.75" customHeight="1">
      <c r="A14" s="10" t="s">
        <v>5</v>
      </c>
      <c r="B14" s="24" t="s">
        <v>122</v>
      </c>
      <c r="C14" s="25" t="s">
        <v>146</v>
      </c>
      <c r="D14" s="3">
        <v>1</v>
      </c>
      <c r="E14" s="21"/>
      <c r="F14" s="11">
        <f aca="true" t="shared" si="0" ref="F14:F67">ROUND(D14*E14,2)</f>
        <v>0</v>
      </c>
      <c r="G14" s="22"/>
      <c r="H14" s="11">
        <f aca="true" t="shared" si="1" ref="H14:H67">ROUND(F14*G14,2)</f>
        <v>0</v>
      </c>
      <c r="I14" s="12">
        <f aca="true" t="shared" si="2" ref="I14:I67">F14+H14</f>
        <v>0</v>
      </c>
    </row>
    <row r="15" spans="1:9" ht="21.75" customHeight="1">
      <c r="A15" s="10" t="s">
        <v>6</v>
      </c>
      <c r="B15" s="24" t="s">
        <v>91</v>
      </c>
      <c r="C15" s="25" t="s">
        <v>79</v>
      </c>
      <c r="D15" s="3">
        <v>7</v>
      </c>
      <c r="E15" s="21"/>
      <c r="F15" s="11">
        <f t="shared" si="0"/>
        <v>0</v>
      </c>
      <c r="G15" s="22"/>
      <c r="H15" s="11">
        <f t="shared" si="1"/>
        <v>0</v>
      </c>
      <c r="I15" s="12">
        <f t="shared" si="2"/>
        <v>0</v>
      </c>
    </row>
    <row r="16" spans="1:9" ht="21.75" customHeight="1">
      <c r="A16" s="10" t="s">
        <v>7</v>
      </c>
      <c r="B16" s="24" t="s">
        <v>74</v>
      </c>
      <c r="C16" s="25" t="s">
        <v>78</v>
      </c>
      <c r="D16" s="3">
        <v>1</v>
      </c>
      <c r="E16" s="21"/>
      <c r="F16" s="11">
        <f t="shared" si="0"/>
        <v>0</v>
      </c>
      <c r="G16" s="22"/>
      <c r="H16" s="11">
        <f t="shared" si="1"/>
        <v>0</v>
      </c>
      <c r="I16" s="12">
        <f t="shared" si="2"/>
        <v>0</v>
      </c>
    </row>
    <row r="17" spans="1:9" ht="21.75" customHeight="1">
      <c r="A17" s="10" t="s">
        <v>8</v>
      </c>
      <c r="B17" s="24" t="s">
        <v>123</v>
      </c>
      <c r="C17" s="25" t="s">
        <v>84</v>
      </c>
      <c r="D17" s="3">
        <v>1</v>
      </c>
      <c r="E17" s="21"/>
      <c r="F17" s="11">
        <f t="shared" si="0"/>
        <v>0</v>
      </c>
      <c r="G17" s="22"/>
      <c r="H17" s="11">
        <f t="shared" si="1"/>
        <v>0</v>
      </c>
      <c r="I17" s="12">
        <f t="shared" si="2"/>
        <v>0</v>
      </c>
    </row>
    <row r="18" spans="1:9" ht="21.75" customHeight="1">
      <c r="A18" s="10" t="s">
        <v>9</v>
      </c>
      <c r="B18" s="24" t="s">
        <v>95</v>
      </c>
      <c r="C18" s="25" t="s">
        <v>85</v>
      </c>
      <c r="D18" s="3">
        <v>1</v>
      </c>
      <c r="E18" s="21"/>
      <c r="F18" s="11">
        <f t="shared" si="0"/>
        <v>0</v>
      </c>
      <c r="G18" s="22"/>
      <c r="H18" s="11">
        <f t="shared" si="1"/>
        <v>0</v>
      </c>
      <c r="I18" s="12">
        <f t="shared" si="2"/>
        <v>0</v>
      </c>
    </row>
    <row r="19" spans="1:9" ht="21.75" customHeight="1">
      <c r="A19" s="10" t="s">
        <v>10</v>
      </c>
      <c r="B19" s="24" t="s">
        <v>108</v>
      </c>
      <c r="C19" s="25" t="s">
        <v>85</v>
      </c>
      <c r="D19" s="3">
        <v>1</v>
      </c>
      <c r="E19" s="21"/>
      <c r="F19" s="11">
        <f t="shared" si="0"/>
        <v>0</v>
      </c>
      <c r="G19" s="22"/>
      <c r="H19" s="11">
        <f t="shared" si="1"/>
        <v>0</v>
      </c>
      <c r="I19" s="12">
        <f t="shared" si="2"/>
        <v>0</v>
      </c>
    </row>
    <row r="20" spans="1:9" ht="21.75" customHeight="1">
      <c r="A20" s="10" t="s">
        <v>11</v>
      </c>
      <c r="B20" s="24" t="s">
        <v>124</v>
      </c>
      <c r="C20" s="25" t="s">
        <v>84</v>
      </c>
      <c r="D20" s="3">
        <v>1</v>
      </c>
      <c r="E20" s="21"/>
      <c r="F20" s="11">
        <f t="shared" si="0"/>
        <v>0</v>
      </c>
      <c r="G20" s="22"/>
      <c r="H20" s="11">
        <f t="shared" si="1"/>
        <v>0</v>
      </c>
      <c r="I20" s="12">
        <f t="shared" si="2"/>
        <v>0</v>
      </c>
    </row>
    <row r="21" spans="1:9" ht="21.75" customHeight="1">
      <c r="A21" s="10" t="s">
        <v>12</v>
      </c>
      <c r="B21" s="24" t="s">
        <v>99</v>
      </c>
      <c r="C21" s="33" t="s">
        <v>80</v>
      </c>
      <c r="D21" s="3">
        <v>1</v>
      </c>
      <c r="E21" s="21"/>
      <c r="F21" s="11">
        <f t="shared" si="0"/>
        <v>0</v>
      </c>
      <c r="G21" s="22"/>
      <c r="H21" s="11">
        <f t="shared" si="1"/>
        <v>0</v>
      </c>
      <c r="I21" s="12">
        <f t="shared" si="2"/>
        <v>0</v>
      </c>
    </row>
    <row r="22" spans="1:9" ht="21.75" customHeight="1">
      <c r="A22" s="10" t="s">
        <v>13</v>
      </c>
      <c r="B22" s="24" t="s">
        <v>113</v>
      </c>
      <c r="C22" s="25" t="s">
        <v>80</v>
      </c>
      <c r="D22" s="3">
        <v>1</v>
      </c>
      <c r="E22" s="21"/>
      <c r="F22" s="11">
        <f t="shared" si="0"/>
        <v>0</v>
      </c>
      <c r="G22" s="22"/>
      <c r="H22" s="11">
        <f t="shared" si="1"/>
        <v>0</v>
      </c>
      <c r="I22" s="12">
        <f t="shared" si="2"/>
        <v>0</v>
      </c>
    </row>
    <row r="23" spans="1:9" ht="21.75" customHeight="1">
      <c r="A23" s="10" t="s">
        <v>14</v>
      </c>
      <c r="B23" s="24" t="s">
        <v>150</v>
      </c>
      <c r="C23" s="25" t="s">
        <v>78</v>
      </c>
      <c r="D23" s="3">
        <v>1</v>
      </c>
      <c r="E23" s="21"/>
      <c r="F23" s="11">
        <f t="shared" si="0"/>
        <v>0</v>
      </c>
      <c r="G23" s="22"/>
      <c r="H23" s="11">
        <f t="shared" si="1"/>
        <v>0</v>
      </c>
      <c r="I23" s="12">
        <f t="shared" si="2"/>
        <v>0</v>
      </c>
    </row>
    <row r="24" spans="1:9" ht="21.75" customHeight="1">
      <c r="A24" s="10" t="s">
        <v>15</v>
      </c>
      <c r="B24" s="24" t="s">
        <v>149</v>
      </c>
      <c r="C24" s="25" t="s">
        <v>78</v>
      </c>
      <c r="D24" s="3">
        <v>2</v>
      </c>
      <c r="E24" s="21"/>
      <c r="F24" s="11">
        <f t="shared" si="0"/>
        <v>0</v>
      </c>
      <c r="G24" s="22"/>
      <c r="H24" s="11">
        <f t="shared" si="1"/>
        <v>0</v>
      </c>
      <c r="I24" s="12">
        <f t="shared" si="2"/>
        <v>0</v>
      </c>
    </row>
    <row r="25" spans="1:9" ht="21.75" customHeight="1">
      <c r="A25" s="10" t="s">
        <v>16</v>
      </c>
      <c r="B25" s="24" t="s">
        <v>125</v>
      </c>
      <c r="C25" s="25" t="s">
        <v>81</v>
      </c>
      <c r="D25" s="3">
        <v>1</v>
      </c>
      <c r="E25" s="21"/>
      <c r="F25" s="11">
        <f t="shared" si="0"/>
        <v>0</v>
      </c>
      <c r="G25" s="22"/>
      <c r="H25" s="11">
        <f t="shared" si="1"/>
        <v>0</v>
      </c>
      <c r="I25" s="12">
        <f t="shared" si="2"/>
        <v>0</v>
      </c>
    </row>
    <row r="26" spans="1:9" ht="21.75" customHeight="1">
      <c r="A26" s="10" t="s">
        <v>17</v>
      </c>
      <c r="B26" s="24" t="s">
        <v>126</v>
      </c>
      <c r="C26" s="25" t="s">
        <v>80</v>
      </c>
      <c r="D26" s="3">
        <v>1</v>
      </c>
      <c r="E26" s="21"/>
      <c r="F26" s="11">
        <f t="shared" si="0"/>
        <v>0</v>
      </c>
      <c r="G26" s="22"/>
      <c r="H26" s="11">
        <f t="shared" si="1"/>
        <v>0</v>
      </c>
      <c r="I26" s="12">
        <f t="shared" si="2"/>
        <v>0</v>
      </c>
    </row>
    <row r="27" spans="1:9" ht="21.75" customHeight="1">
      <c r="A27" s="10" t="s">
        <v>18</v>
      </c>
      <c r="B27" s="24" t="s">
        <v>114</v>
      </c>
      <c r="C27" s="25" t="s">
        <v>82</v>
      </c>
      <c r="D27" s="3">
        <v>1</v>
      </c>
      <c r="E27" s="21"/>
      <c r="F27" s="11">
        <f t="shared" si="0"/>
        <v>0</v>
      </c>
      <c r="G27" s="22"/>
      <c r="H27" s="11">
        <f t="shared" si="1"/>
        <v>0</v>
      </c>
      <c r="I27" s="12">
        <f t="shared" si="2"/>
        <v>0</v>
      </c>
    </row>
    <row r="28" spans="1:9" ht="26.25">
      <c r="A28" s="10" t="s">
        <v>19</v>
      </c>
      <c r="B28" s="24" t="s">
        <v>115</v>
      </c>
      <c r="C28" s="25" t="s">
        <v>104</v>
      </c>
      <c r="D28" s="3">
        <v>1</v>
      </c>
      <c r="E28" s="21"/>
      <c r="F28" s="11">
        <f t="shared" si="0"/>
        <v>0</v>
      </c>
      <c r="G28" s="22"/>
      <c r="H28" s="11">
        <f t="shared" si="1"/>
        <v>0</v>
      </c>
      <c r="I28" s="12">
        <f t="shared" si="2"/>
        <v>0</v>
      </c>
    </row>
    <row r="29" spans="1:9" ht="21.75" customHeight="1">
      <c r="A29" s="10" t="s">
        <v>20</v>
      </c>
      <c r="B29" s="24" t="s">
        <v>100</v>
      </c>
      <c r="C29" s="25" t="s">
        <v>98</v>
      </c>
      <c r="D29" s="3">
        <v>1</v>
      </c>
      <c r="E29" s="21"/>
      <c r="F29" s="11">
        <f t="shared" si="0"/>
        <v>0</v>
      </c>
      <c r="G29" s="22"/>
      <c r="H29" s="11">
        <f t="shared" si="1"/>
        <v>0</v>
      </c>
      <c r="I29" s="12">
        <f t="shared" si="2"/>
        <v>0</v>
      </c>
    </row>
    <row r="30" spans="1:9" ht="21.75" customHeight="1">
      <c r="A30" s="10" t="s">
        <v>21</v>
      </c>
      <c r="B30" s="24" t="s">
        <v>127</v>
      </c>
      <c r="C30" s="25" t="s">
        <v>146</v>
      </c>
      <c r="D30" s="3">
        <v>1</v>
      </c>
      <c r="E30" s="21"/>
      <c r="F30" s="11">
        <f t="shared" si="0"/>
        <v>0</v>
      </c>
      <c r="G30" s="22"/>
      <c r="H30" s="11">
        <f t="shared" si="1"/>
        <v>0</v>
      </c>
      <c r="I30" s="12">
        <f t="shared" si="2"/>
        <v>0</v>
      </c>
    </row>
    <row r="31" spans="1:9" ht="21.75" customHeight="1">
      <c r="A31" s="10" t="s">
        <v>22</v>
      </c>
      <c r="B31" s="24" t="s">
        <v>128</v>
      </c>
      <c r="C31" s="25" t="s">
        <v>84</v>
      </c>
      <c r="D31" s="3">
        <v>1</v>
      </c>
      <c r="E31" s="21"/>
      <c r="F31" s="11">
        <f t="shared" si="0"/>
        <v>0</v>
      </c>
      <c r="G31" s="22"/>
      <c r="H31" s="11">
        <f t="shared" si="1"/>
        <v>0</v>
      </c>
      <c r="I31" s="12">
        <f t="shared" si="2"/>
        <v>0</v>
      </c>
    </row>
    <row r="32" spans="1:9" ht="39">
      <c r="A32" s="10" t="s">
        <v>23</v>
      </c>
      <c r="B32" s="24" t="s">
        <v>129</v>
      </c>
      <c r="C32" s="24" t="s">
        <v>107</v>
      </c>
      <c r="D32" s="3">
        <v>1</v>
      </c>
      <c r="E32" s="21"/>
      <c r="F32" s="11">
        <f t="shared" si="0"/>
        <v>0</v>
      </c>
      <c r="G32" s="22"/>
      <c r="H32" s="11">
        <f t="shared" si="1"/>
        <v>0</v>
      </c>
      <c r="I32" s="12">
        <f t="shared" si="2"/>
        <v>0</v>
      </c>
    </row>
    <row r="33" spans="1:9" ht="21.75" customHeight="1">
      <c r="A33" s="10" t="s">
        <v>24</v>
      </c>
      <c r="B33" s="24" t="s">
        <v>116</v>
      </c>
      <c r="C33" s="25" t="s">
        <v>82</v>
      </c>
      <c r="D33" s="3">
        <v>1</v>
      </c>
      <c r="E33" s="21"/>
      <c r="F33" s="11">
        <f t="shared" si="0"/>
        <v>0</v>
      </c>
      <c r="G33" s="22"/>
      <c r="H33" s="11">
        <f t="shared" si="1"/>
        <v>0</v>
      </c>
      <c r="I33" s="12">
        <f t="shared" si="2"/>
        <v>0</v>
      </c>
    </row>
    <row r="34" spans="1:9" ht="21.75" customHeight="1">
      <c r="A34" s="10" t="s">
        <v>25</v>
      </c>
      <c r="B34" s="24" t="s">
        <v>117</v>
      </c>
      <c r="C34" s="25" t="s">
        <v>80</v>
      </c>
      <c r="D34" s="3">
        <v>1</v>
      </c>
      <c r="E34" s="21"/>
      <c r="F34" s="11">
        <f t="shared" si="0"/>
        <v>0</v>
      </c>
      <c r="G34" s="22"/>
      <c r="H34" s="11">
        <f t="shared" si="1"/>
        <v>0</v>
      </c>
      <c r="I34" s="12">
        <f t="shared" si="2"/>
        <v>0</v>
      </c>
    </row>
    <row r="35" spans="1:9" ht="21.75" customHeight="1">
      <c r="A35" s="10" t="s">
        <v>26</v>
      </c>
      <c r="B35" s="24" t="s">
        <v>130</v>
      </c>
      <c r="C35" s="25" t="s">
        <v>77</v>
      </c>
      <c r="D35" s="3">
        <v>1</v>
      </c>
      <c r="E35" s="21"/>
      <c r="F35" s="11">
        <f t="shared" si="0"/>
        <v>0</v>
      </c>
      <c r="G35" s="22"/>
      <c r="H35" s="11">
        <f t="shared" si="1"/>
        <v>0</v>
      </c>
      <c r="I35" s="12">
        <f t="shared" si="2"/>
        <v>0</v>
      </c>
    </row>
    <row r="36" spans="1:9" ht="21.75" customHeight="1">
      <c r="A36" s="10" t="s">
        <v>27</v>
      </c>
      <c r="B36" s="24" t="s">
        <v>109</v>
      </c>
      <c r="C36" s="25" t="s">
        <v>78</v>
      </c>
      <c r="D36" s="3">
        <v>1</v>
      </c>
      <c r="E36" s="21"/>
      <c r="F36" s="11">
        <f t="shared" si="0"/>
        <v>0</v>
      </c>
      <c r="G36" s="22"/>
      <c r="H36" s="11">
        <f t="shared" si="1"/>
        <v>0</v>
      </c>
      <c r="I36" s="12">
        <f t="shared" si="2"/>
        <v>0</v>
      </c>
    </row>
    <row r="37" spans="1:9" ht="21.75" customHeight="1">
      <c r="A37" s="10" t="s">
        <v>28</v>
      </c>
      <c r="B37" s="24" t="s">
        <v>131</v>
      </c>
      <c r="C37" s="25" t="s">
        <v>86</v>
      </c>
      <c r="D37" s="3">
        <v>1</v>
      </c>
      <c r="E37" s="21"/>
      <c r="F37" s="11">
        <f t="shared" si="0"/>
        <v>0</v>
      </c>
      <c r="G37" s="22"/>
      <c r="H37" s="11">
        <f t="shared" si="1"/>
        <v>0</v>
      </c>
      <c r="I37" s="12">
        <f t="shared" si="2"/>
        <v>0</v>
      </c>
    </row>
    <row r="38" spans="1:9" ht="12.75">
      <c r="A38" s="10" t="s">
        <v>29</v>
      </c>
      <c r="B38" s="24" t="s">
        <v>132</v>
      </c>
      <c r="C38" s="25" t="s">
        <v>80</v>
      </c>
      <c r="D38" s="3">
        <v>1</v>
      </c>
      <c r="E38" s="21"/>
      <c r="F38" s="11">
        <f t="shared" si="0"/>
        <v>0</v>
      </c>
      <c r="G38" s="22"/>
      <c r="H38" s="11">
        <f t="shared" si="1"/>
        <v>0</v>
      </c>
      <c r="I38" s="12">
        <f t="shared" si="2"/>
        <v>0</v>
      </c>
    </row>
    <row r="39" spans="1:9" ht="21.75" customHeight="1">
      <c r="A39" s="10" t="s">
        <v>30</v>
      </c>
      <c r="B39" s="24" t="s">
        <v>133</v>
      </c>
      <c r="C39" s="25" t="s">
        <v>85</v>
      </c>
      <c r="D39" s="3">
        <v>1</v>
      </c>
      <c r="E39" s="21"/>
      <c r="F39" s="11">
        <f t="shared" si="0"/>
        <v>0</v>
      </c>
      <c r="G39" s="22"/>
      <c r="H39" s="11">
        <f t="shared" si="1"/>
        <v>0</v>
      </c>
      <c r="I39" s="12">
        <f t="shared" si="2"/>
        <v>0</v>
      </c>
    </row>
    <row r="40" spans="1:9" ht="21.75" customHeight="1">
      <c r="A40" s="10" t="s">
        <v>31</v>
      </c>
      <c r="B40" s="24" t="s">
        <v>118</v>
      </c>
      <c r="C40" s="25" t="s">
        <v>80</v>
      </c>
      <c r="D40" s="3">
        <v>1</v>
      </c>
      <c r="E40" s="21"/>
      <c r="F40" s="11">
        <f t="shared" si="0"/>
        <v>0</v>
      </c>
      <c r="G40" s="22"/>
      <c r="H40" s="11">
        <f t="shared" si="1"/>
        <v>0</v>
      </c>
      <c r="I40" s="12">
        <f t="shared" si="2"/>
        <v>0</v>
      </c>
    </row>
    <row r="41" spans="1:9" ht="22.5" customHeight="1">
      <c r="A41" s="10" t="s">
        <v>32</v>
      </c>
      <c r="B41" s="24" t="s">
        <v>110</v>
      </c>
      <c r="C41" s="25" t="s">
        <v>78</v>
      </c>
      <c r="D41" s="3">
        <v>1</v>
      </c>
      <c r="E41" s="21"/>
      <c r="F41" s="11">
        <f t="shared" si="0"/>
        <v>0</v>
      </c>
      <c r="G41" s="22"/>
      <c r="H41" s="11">
        <f t="shared" si="1"/>
        <v>0</v>
      </c>
      <c r="I41" s="12">
        <f t="shared" si="2"/>
        <v>0</v>
      </c>
    </row>
    <row r="42" spans="1:9" ht="21.75" customHeight="1">
      <c r="A42" s="10" t="s">
        <v>33</v>
      </c>
      <c r="B42" s="32" t="s">
        <v>101</v>
      </c>
      <c r="C42" s="25" t="s">
        <v>76</v>
      </c>
      <c r="D42" s="3">
        <v>1</v>
      </c>
      <c r="E42" s="21"/>
      <c r="F42" s="11">
        <f t="shared" si="0"/>
        <v>0</v>
      </c>
      <c r="G42" s="22"/>
      <c r="H42" s="11">
        <f t="shared" si="1"/>
        <v>0</v>
      </c>
      <c r="I42" s="12">
        <f t="shared" si="2"/>
        <v>0</v>
      </c>
    </row>
    <row r="43" spans="1:9" ht="21.75" customHeight="1">
      <c r="A43" s="10" t="s">
        <v>34</v>
      </c>
      <c r="B43" s="24" t="s">
        <v>134</v>
      </c>
      <c r="C43" s="25" t="s">
        <v>80</v>
      </c>
      <c r="D43" s="3">
        <v>1</v>
      </c>
      <c r="E43" s="21"/>
      <c r="F43" s="11">
        <f t="shared" si="0"/>
        <v>0</v>
      </c>
      <c r="G43" s="22"/>
      <c r="H43" s="11">
        <f t="shared" si="1"/>
        <v>0</v>
      </c>
      <c r="I43" s="12">
        <f t="shared" si="2"/>
        <v>0</v>
      </c>
    </row>
    <row r="44" spans="1:9" ht="12.75">
      <c r="A44" s="10" t="s">
        <v>35</v>
      </c>
      <c r="B44" s="24" t="s">
        <v>135</v>
      </c>
      <c r="C44" s="25" t="s">
        <v>85</v>
      </c>
      <c r="D44" s="3">
        <v>2</v>
      </c>
      <c r="E44" s="21"/>
      <c r="F44" s="11">
        <f t="shared" si="0"/>
        <v>0</v>
      </c>
      <c r="G44" s="22"/>
      <c r="H44" s="11">
        <f t="shared" si="1"/>
        <v>0</v>
      </c>
      <c r="I44" s="12">
        <f t="shared" si="2"/>
        <v>0</v>
      </c>
    </row>
    <row r="45" spans="1:9" ht="21.75" customHeight="1">
      <c r="A45" s="10" t="s">
        <v>39</v>
      </c>
      <c r="B45" s="24" t="s">
        <v>118</v>
      </c>
      <c r="C45" s="25" t="s">
        <v>81</v>
      </c>
      <c r="D45" s="3">
        <v>2</v>
      </c>
      <c r="E45" s="21"/>
      <c r="F45" s="11">
        <f t="shared" si="0"/>
        <v>0</v>
      </c>
      <c r="G45" s="22"/>
      <c r="H45" s="11">
        <f t="shared" si="1"/>
        <v>0</v>
      </c>
      <c r="I45" s="12">
        <f t="shared" si="2"/>
        <v>0</v>
      </c>
    </row>
    <row r="46" spans="1:9" ht="21.75" customHeight="1">
      <c r="A46" s="10" t="s">
        <v>40</v>
      </c>
      <c r="B46" s="24" t="s">
        <v>119</v>
      </c>
      <c r="C46" s="25" t="s">
        <v>83</v>
      </c>
      <c r="D46" s="3">
        <v>1</v>
      </c>
      <c r="E46" s="21"/>
      <c r="F46" s="11">
        <f t="shared" si="0"/>
        <v>0</v>
      </c>
      <c r="G46" s="22"/>
      <c r="H46" s="11">
        <f t="shared" si="1"/>
        <v>0</v>
      </c>
      <c r="I46" s="12">
        <f t="shared" si="2"/>
        <v>0</v>
      </c>
    </row>
    <row r="47" spans="1:9" ht="21.75" customHeight="1">
      <c r="A47" s="10" t="s">
        <v>41</v>
      </c>
      <c r="B47" s="24" t="s">
        <v>136</v>
      </c>
      <c r="C47" s="25" t="s">
        <v>77</v>
      </c>
      <c r="D47" s="3">
        <v>1</v>
      </c>
      <c r="E47" s="21"/>
      <c r="F47" s="11">
        <f t="shared" si="0"/>
        <v>0</v>
      </c>
      <c r="G47" s="22"/>
      <c r="H47" s="11">
        <f t="shared" si="1"/>
        <v>0</v>
      </c>
      <c r="I47" s="12">
        <f t="shared" si="2"/>
        <v>0</v>
      </c>
    </row>
    <row r="48" spans="1:9" ht="21.75" customHeight="1">
      <c r="A48" s="10" t="s">
        <v>42</v>
      </c>
      <c r="B48" s="24" t="s">
        <v>137</v>
      </c>
      <c r="C48" s="25" t="s">
        <v>80</v>
      </c>
      <c r="D48" s="3">
        <v>1</v>
      </c>
      <c r="E48" s="21"/>
      <c r="F48" s="11">
        <f t="shared" si="0"/>
        <v>0</v>
      </c>
      <c r="G48" s="22"/>
      <c r="H48" s="11">
        <f t="shared" si="1"/>
        <v>0</v>
      </c>
      <c r="I48" s="12">
        <f t="shared" si="2"/>
        <v>0</v>
      </c>
    </row>
    <row r="49" spans="1:9" ht="21.75" customHeight="1">
      <c r="A49" s="10" t="s">
        <v>43</v>
      </c>
      <c r="B49" s="24" t="s">
        <v>151</v>
      </c>
      <c r="C49" s="25" t="s">
        <v>78</v>
      </c>
      <c r="D49" s="3">
        <v>2</v>
      </c>
      <c r="E49" s="21"/>
      <c r="F49" s="11">
        <f t="shared" si="0"/>
        <v>0</v>
      </c>
      <c r="G49" s="22"/>
      <c r="H49" s="11">
        <f t="shared" si="1"/>
        <v>0</v>
      </c>
      <c r="I49" s="12">
        <f t="shared" si="2"/>
        <v>0</v>
      </c>
    </row>
    <row r="50" spans="1:9" ht="21.75" customHeight="1">
      <c r="A50" s="10" t="s">
        <v>44</v>
      </c>
      <c r="B50" s="24" t="s">
        <v>96</v>
      </c>
      <c r="C50" s="25" t="s">
        <v>83</v>
      </c>
      <c r="D50" s="3">
        <v>1</v>
      </c>
      <c r="E50" s="21"/>
      <c r="F50" s="11">
        <f t="shared" si="0"/>
        <v>0</v>
      </c>
      <c r="G50" s="22"/>
      <c r="H50" s="11">
        <f t="shared" si="1"/>
        <v>0</v>
      </c>
      <c r="I50" s="12">
        <f t="shared" si="2"/>
        <v>0</v>
      </c>
    </row>
    <row r="51" spans="1:9" ht="21.75" customHeight="1">
      <c r="A51" s="10" t="s">
        <v>45</v>
      </c>
      <c r="B51" s="24" t="s">
        <v>102</v>
      </c>
      <c r="C51" s="25" t="s">
        <v>80</v>
      </c>
      <c r="D51" s="3">
        <v>1</v>
      </c>
      <c r="E51" s="21"/>
      <c r="F51" s="11">
        <f t="shared" si="0"/>
        <v>0</v>
      </c>
      <c r="G51" s="22"/>
      <c r="H51" s="11">
        <f t="shared" si="1"/>
        <v>0</v>
      </c>
      <c r="I51" s="12">
        <f t="shared" si="2"/>
        <v>0</v>
      </c>
    </row>
    <row r="52" spans="1:9" ht="21.75" customHeight="1">
      <c r="A52" s="10" t="s">
        <v>46</v>
      </c>
      <c r="B52" s="24" t="s">
        <v>138</v>
      </c>
      <c r="C52" s="25" t="s">
        <v>77</v>
      </c>
      <c r="D52" s="3">
        <v>1</v>
      </c>
      <c r="E52" s="21"/>
      <c r="F52" s="11">
        <f t="shared" si="0"/>
        <v>0</v>
      </c>
      <c r="G52" s="22"/>
      <c r="H52" s="11">
        <f t="shared" si="1"/>
        <v>0</v>
      </c>
      <c r="I52" s="12">
        <f t="shared" si="2"/>
        <v>0</v>
      </c>
    </row>
    <row r="53" spans="1:9" ht="21.75" customHeight="1">
      <c r="A53" s="10" t="s">
        <v>47</v>
      </c>
      <c r="B53" s="24" t="s">
        <v>139</v>
      </c>
      <c r="C53" s="25" t="s">
        <v>78</v>
      </c>
      <c r="D53" s="3">
        <v>1</v>
      </c>
      <c r="E53" s="21"/>
      <c r="F53" s="11">
        <f t="shared" si="0"/>
        <v>0</v>
      </c>
      <c r="G53" s="22"/>
      <c r="H53" s="11">
        <f t="shared" si="1"/>
        <v>0</v>
      </c>
      <c r="I53" s="12">
        <f t="shared" si="2"/>
        <v>0</v>
      </c>
    </row>
    <row r="54" spans="1:9" ht="21.75" customHeight="1">
      <c r="A54" s="10" t="s">
        <v>48</v>
      </c>
      <c r="B54" s="24" t="s">
        <v>89</v>
      </c>
      <c r="C54" s="25" t="s">
        <v>87</v>
      </c>
      <c r="D54" s="3">
        <v>8</v>
      </c>
      <c r="E54" s="21"/>
      <c r="F54" s="11">
        <f t="shared" si="0"/>
        <v>0</v>
      </c>
      <c r="G54" s="22"/>
      <c r="H54" s="11">
        <f t="shared" si="1"/>
        <v>0</v>
      </c>
      <c r="I54" s="12">
        <f t="shared" si="2"/>
        <v>0</v>
      </c>
    </row>
    <row r="55" spans="1:9" ht="21.75" customHeight="1">
      <c r="A55" s="10" t="s">
        <v>49</v>
      </c>
      <c r="B55" s="24" t="s">
        <v>90</v>
      </c>
      <c r="C55" s="25" t="s">
        <v>87</v>
      </c>
      <c r="D55" s="3">
        <v>8</v>
      </c>
      <c r="E55" s="21"/>
      <c r="F55" s="11">
        <f t="shared" si="0"/>
        <v>0</v>
      </c>
      <c r="G55" s="22"/>
      <c r="H55" s="11">
        <f t="shared" si="1"/>
        <v>0</v>
      </c>
      <c r="I55" s="12">
        <f t="shared" si="2"/>
        <v>0</v>
      </c>
    </row>
    <row r="56" spans="1:9" ht="21.75" customHeight="1">
      <c r="A56" s="10" t="s">
        <v>50</v>
      </c>
      <c r="B56" s="24" t="s">
        <v>140</v>
      </c>
      <c r="C56" s="25" t="s">
        <v>76</v>
      </c>
      <c r="D56" s="3">
        <v>1</v>
      </c>
      <c r="E56" s="21"/>
      <c r="F56" s="11">
        <f t="shared" si="0"/>
        <v>0</v>
      </c>
      <c r="G56" s="22"/>
      <c r="H56" s="11">
        <f t="shared" si="1"/>
        <v>0</v>
      </c>
      <c r="I56" s="12">
        <f t="shared" si="2"/>
        <v>0</v>
      </c>
    </row>
    <row r="57" spans="1:9" ht="21.75" customHeight="1">
      <c r="A57" s="10" t="s">
        <v>51</v>
      </c>
      <c r="B57" s="24" t="s">
        <v>141</v>
      </c>
      <c r="C57" s="25" t="s">
        <v>81</v>
      </c>
      <c r="D57" s="3">
        <v>2</v>
      </c>
      <c r="E57" s="21"/>
      <c r="F57" s="11">
        <f t="shared" si="0"/>
        <v>0</v>
      </c>
      <c r="G57" s="22"/>
      <c r="H57" s="11">
        <f t="shared" si="1"/>
        <v>0</v>
      </c>
      <c r="I57" s="12">
        <f t="shared" si="2"/>
        <v>0</v>
      </c>
    </row>
    <row r="58" spans="1:9" ht="21.75" customHeight="1">
      <c r="A58" s="10" t="s">
        <v>52</v>
      </c>
      <c r="B58" s="24" t="s">
        <v>75</v>
      </c>
      <c r="C58" s="25" t="s">
        <v>81</v>
      </c>
      <c r="D58" s="3">
        <v>1</v>
      </c>
      <c r="E58" s="21"/>
      <c r="F58" s="11">
        <f t="shared" si="0"/>
        <v>0</v>
      </c>
      <c r="G58" s="22"/>
      <c r="H58" s="11">
        <f t="shared" si="1"/>
        <v>0</v>
      </c>
      <c r="I58" s="12">
        <f t="shared" si="2"/>
        <v>0</v>
      </c>
    </row>
    <row r="59" spans="1:9" ht="21.75" customHeight="1">
      <c r="A59" s="10" t="s">
        <v>53</v>
      </c>
      <c r="B59" s="24" t="s">
        <v>93</v>
      </c>
      <c r="C59" s="25" t="s">
        <v>80</v>
      </c>
      <c r="D59" s="3">
        <v>1</v>
      </c>
      <c r="E59" s="21"/>
      <c r="F59" s="11">
        <f t="shared" si="0"/>
        <v>0</v>
      </c>
      <c r="G59" s="22"/>
      <c r="H59" s="11">
        <f t="shared" si="1"/>
        <v>0</v>
      </c>
      <c r="I59" s="12">
        <f t="shared" si="2"/>
        <v>0</v>
      </c>
    </row>
    <row r="60" spans="1:9" ht="21.75" customHeight="1">
      <c r="A60" s="10" t="s">
        <v>54</v>
      </c>
      <c r="B60" s="24" t="s">
        <v>142</v>
      </c>
      <c r="C60" s="25" t="s">
        <v>82</v>
      </c>
      <c r="D60" s="3">
        <v>1</v>
      </c>
      <c r="E60" s="21"/>
      <c r="F60" s="11">
        <f t="shared" si="0"/>
        <v>0</v>
      </c>
      <c r="G60" s="22"/>
      <c r="H60" s="11">
        <f t="shared" si="1"/>
        <v>0</v>
      </c>
      <c r="I60" s="12">
        <f t="shared" si="2"/>
        <v>0</v>
      </c>
    </row>
    <row r="61" spans="1:9" ht="21.75" customHeight="1">
      <c r="A61" s="10" t="s">
        <v>55</v>
      </c>
      <c r="B61" s="24" t="s">
        <v>97</v>
      </c>
      <c r="C61" s="24" t="s">
        <v>107</v>
      </c>
      <c r="D61" s="3">
        <v>1</v>
      </c>
      <c r="E61" s="21"/>
      <c r="F61" s="11">
        <f t="shared" si="0"/>
        <v>0</v>
      </c>
      <c r="G61" s="22"/>
      <c r="H61" s="11">
        <f t="shared" si="1"/>
        <v>0</v>
      </c>
      <c r="I61" s="12">
        <f t="shared" si="2"/>
        <v>0</v>
      </c>
    </row>
    <row r="62" spans="1:9" ht="21.75" customHeight="1">
      <c r="A62" s="10" t="s">
        <v>56</v>
      </c>
      <c r="B62" s="24" t="s">
        <v>103</v>
      </c>
      <c r="C62" s="25" t="s">
        <v>81</v>
      </c>
      <c r="D62" s="3">
        <v>1</v>
      </c>
      <c r="E62" s="21"/>
      <c r="F62" s="11">
        <f t="shared" si="0"/>
        <v>0</v>
      </c>
      <c r="G62" s="22"/>
      <c r="H62" s="11">
        <f t="shared" si="1"/>
        <v>0</v>
      </c>
      <c r="I62" s="12">
        <f t="shared" si="2"/>
        <v>0</v>
      </c>
    </row>
    <row r="63" spans="1:9" ht="21.75" customHeight="1">
      <c r="A63" s="10" t="s">
        <v>57</v>
      </c>
      <c r="B63" s="24" t="s">
        <v>143</v>
      </c>
      <c r="C63" s="25" t="s">
        <v>83</v>
      </c>
      <c r="D63" s="3">
        <v>1</v>
      </c>
      <c r="E63" s="21"/>
      <c r="F63" s="11">
        <f t="shared" si="0"/>
        <v>0</v>
      </c>
      <c r="G63" s="22"/>
      <c r="H63" s="11">
        <f t="shared" si="1"/>
        <v>0</v>
      </c>
      <c r="I63" s="12">
        <f t="shared" si="2"/>
        <v>0</v>
      </c>
    </row>
    <row r="64" spans="1:9" ht="12.75">
      <c r="A64" s="10" t="s">
        <v>58</v>
      </c>
      <c r="B64" s="24" t="s">
        <v>152</v>
      </c>
      <c r="C64" s="25" t="s">
        <v>80</v>
      </c>
      <c r="D64" s="3">
        <v>1</v>
      </c>
      <c r="E64" s="21"/>
      <c r="F64" s="11">
        <f t="shared" si="0"/>
        <v>0</v>
      </c>
      <c r="G64" s="22"/>
      <c r="H64" s="11">
        <f t="shared" si="1"/>
        <v>0</v>
      </c>
      <c r="I64" s="12">
        <f t="shared" si="2"/>
        <v>0</v>
      </c>
    </row>
    <row r="65" spans="1:9" ht="21.75" customHeight="1">
      <c r="A65" s="10" t="s">
        <v>59</v>
      </c>
      <c r="B65" s="24" t="s">
        <v>144</v>
      </c>
      <c r="C65" s="25" t="s">
        <v>147</v>
      </c>
      <c r="D65" s="3">
        <v>1</v>
      </c>
      <c r="E65" s="21"/>
      <c r="F65" s="11">
        <f t="shared" si="0"/>
        <v>0</v>
      </c>
      <c r="G65" s="22"/>
      <c r="H65" s="11">
        <f t="shared" si="1"/>
        <v>0</v>
      </c>
      <c r="I65" s="12">
        <f t="shared" si="2"/>
        <v>0</v>
      </c>
    </row>
    <row r="66" spans="1:9" ht="21.75" customHeight="1">
      <c r="A66" s="10" t="s">
        <v>60</v>
      </c>
      <c r="B66" s="24" t="s">
        <v>111</v>
      </c>
      <c r="C66" s="25" t="s">
        <v>78</v>
      </c>
      <c r="D66" s="3">
        <v>1</v>
      </c>
      <c r="E66" s="21"/>
      <c r="F66" s="11">
        <f t="shared" si="0"/>
        <v>0</v>
      </c>
      <c r="G66" s="22"/>
      <c r="H66" s="11">
        <f t="shared" si="1"/>
        <v>0</v>
      </c>
      <c r="I66" s="12">
        <f t="shared" si="2"/>
        <v>0</v>
      </c>
    </row>
    <row r="67" spans="1:9" ht="21.75" customHeight="1">
      <c r="A67" s="10" t="s">
        <v>61</v>
      </c>
      <c r="B67" s="24" t="s">
        <v>145</v>
      </c>
      <c r="C67" s="25" t="s">
        <v>80</v>
      </c>
      <c r="D67" s="3">
        <v>1</v>
      </c>
      <c r="E67" s="21"/>
      <c r="F67" s="11">
        <f t="shared" si="0"/>
        <v>0</v>
      </c>
      <c r="G67" s="22"/>
      <c r="H67" s="11">
        <f t="shared" si="1"/>
        <v>0</v>
      </c>
      <c r="I67" s="12">
        <f t="shared" si="2"/>
        <v>0</v>
      </c>
    </row>
    <row r="68" spans="1:11" s="6" customFormat="1" ht="27" customHeight="1">
      <c r="A68" s="10" t="s">
        <v>62</v>
      </c>
      <c r="B68" s="40" t="s">
        <v>92</v>
      </c>
      <c r="C68" s="41"/>
      <c r="D68" s="41"/>
      <c r="E68" s="42"/>
      <c r="F68" s="15">
        <f>SUM(F13:F67)</f>
        <v>0</v>
      </c>
      <c r="G68" s="16"/>
      <c r="H68" s="15">
        <f>SUM(H13:H67)</f>
        <v>0</v>
      </c>
      <c r="I68" s="12">
        <f>F68+H68</f>
        <v>0</v>
      </c>
      <c r="J68" s="14"/>
      <c r="K68" s="7"/>
    </row>
    <row r="69" spans="1:11" s="6" customFormat="1" ht="80.25" customHeight="1">
      <c r="A69" s="17"/>
      <c r="B69" s="18" t="s">
        <v>64</v>
      </c>
      <c r="C69" s="34" t="s">
        <v>88</v>
      </c>
      <c r="D69" s="35"/>
      <c r="E69" s="35"/>
      <c r="F69" s="35"/>
      <c r="G69" s="35"/>
      <c r="H69" s="36"/>
      <c r="I69" s="14"/>
      <c r="J69" s="14"/>
      <c r="K69" s="7"/>
    </row>
    <row r="70" spans="2:11" s="6" customFormat="1" ht="27" customHeight="1">
      <c r="B70" s="29" t="s">
        <v>148</v>
      </c>
      <c r="C70" s="7"/>
      <c r="H70" s="7"/>
      <c r="J70" s="14"/>
      <c r="K70" s="7"/>
    </row>
    <row r="71" spans="2:11" s="6" customFormat="1" ht="27" customHeight="1">
      <c r="B71" s="29"/>
      <c r="C71" s="7"/>
      <c r="H71" s="7"/>
      <c r="J71" s="14"/>
      <c r="K71" s="7"/>
    </row>
    <row r="72" spans="2:11" s="6" customFormat="1" ht="15" customHeight="1">
      <c r="B72" s="30"/>
      <c r="C72" s="7"/>
      <c r="H72" s="7"/>
      <c r="J72" s="14"/>
      <c r="K72" s="7"/>
    </row>
    <row r="73" spans="2:11" s="6" customFormat="1" ht="6" customHeight="1">
      <c r="B73" s="28" t="s">
        <v>63</v>
      </c>
      <c r="C73" s="7"/>
      <c r="H73" s="7"/>
      <c r="J73" s="14"/>
      <c r="K73" s="7"/>
    </row>
    <row r="74" spans="2:11" s="6" customFormat="1" ht="27" customHeight="1">
      <c r="B74" s="31" t="s">
        <v>37</v>
      </c>
      <c r="C74" s="7"/>
      <c r="H74" s="7"/>
      <c r="J74" s="14"/>
      <c r="K74" s="7"/>
    </row>
    <row r="75" spans="2:11" s="6" customFormat="1" ht="27" customHeight="1">
      <c r="B75" s="31"/>
      <c r="C75" s="7"/>
      <c r="H75" s="7"/>
      <c r="J75" s="14"/>
      <c r="K75" s="7"/>
    </row>
    <row r="76" spans="2:11" s="6" customFormat="1" ht="12" customHeight="1">
      <c r="B76" s="31"/>
      <c r="C76" s="7"/>
      <c r="H76" s="7"/>
      <c r="J76" s="14"/>
      <c r="K76" s="7"/>
    </row>
    <row r="77" spans="2:11" s="6" customFormat="1" ht="17.25" customHeight="1">
      <c r="B77" s="31" t="s">
        <v>36</v>
      </c>
      <c r="C77" s="7"/>
      <c r="H77" s="7"/>
      <c r="J77" s="14"/>
      <c r="K77" s="7"/>
    </row>
    <row r="78" spans="2:11" s="6" customFormat="1" ht="27" customHeight="1">
      <c r="B78" s="29" t="s">
        <v>38</v>
      </c>
      <c r="C78" s="7"/>
      <c r="H78" s="7"/>
      <c r="J78" s="14"/>
      <c r="K78" s="7"/>
    </row>
    <row r="79" spans="1:11" s="6" customFormat="1" ht="27" customHeight="1">
      <c r="A79" s="13"/>
      <c r="B79" s="19"/>
      <c r="C79" s="19"/>
      <c r="D79" s="13"/>
      <c r="E79" s="20"/>
      <c r="F79" s="20"/>
      <c r="G79" s="20"/>
      <c r="H79" s="13"/>
      <c r="I79" s="13"/>
      <c r="J79" s="14"/>
      <c r="K79" s="7"/>
    </row>
    <row r="80" spans="1:11" s="6" customFormat="1" ht="24.75" customHeight="1">
      <c r="A80" s="13"/>
      <c r="B80" s="19"/>
      <c r="C80" s="19"/>
      <c r="D80" s="13"/>
      <c r="E80" s="20"/>
      <c r="F80" s="20"/>
      <c r="G80" s="20"/>
      <c r="H80" s="13"/>
      <c r="I80" s="13"/>
      <c r="J80" s="14"/>
      <c r="K80" s="7"/>
    </row>
    <row r="81" spans="1:11" s="6" customFormat="1" ht="27" customHeight="1">
      <c r="A81" s="13"/>
      <c r="B81" s="19"/>
      <c r="C81" s="19"/>
      <c r="D81" s="13"/>
      <c r="E81" s="20"/>
      <c r="F81" s="20"/>
      <c r="G81" s="20"/>
      <c r="H81" s="13"/>
      <c r="I81" s="13"/>
      <c r="J81" s="14"/>
      <c r="K81" s="7"/>
    </row>
    <row r="82" spans="1:11" s="6" customFormat="1" ht="27" customHeight="1">
      <c r="A82" s="13"/>
      <c r="B82" s="19"/>
      <c r="C82" s="19"/>
      <c r="D82" s="13"/>
      <c r="E82" s="20"/>
      <c r="F82" s="20"/>
      <c r="G82" s="20"/>
      <c r="H82" s="13"/>
      <c r="I82" s="13"/>
      <c r="J82" s="14"/>
      <c r="K82" s="7"/>
    </row>
    <row r="83" spans="1:11" s="6" customFormat="1" ht="27" customHeight="1">
      <c r="A83" s="13"/>
      <c r="B83" s="19"/>
      <c r="C83" s="19"/>
      <c r="D83" s="13"/>
      <c r="E83" s="20"/>
      <c r="F83" s="20"/>
      <c r="G83" s="20"/>
      <c r="H83" s="13"/>
      <c r="I83" s="13"/>
      <c r="J83" s="14"/>
      <c r="K83" s="7"/>
    </row>
    <row r="84" spans="1:11" s="6" customFormat="1" ht="27" customHeight="1">
      <c r="A84" s="13"/>
      <c r="B84" s="19"/>
      <c r="C84" s="19"/>
      <c r="D84" s="13"/>
      <c r="E84" s="20"/>
      <c r="F84" s="20"/>
      <c r="G84" s="20"/>
      <c r="H84" s="13"/>
      <c r="I84" s="13"/>
      <c r="J84" s="14"/>
      <c r="K84" s="7"/>
    </row>
    <row r="85" spans="1:11" s="6" customFormat="1" ht="27" customHeight="1">
      <c r="A85" s="13"/>
      <c r="B85" s="19"/>
      <c r="C85" s="19"/>
      <c r="D85" s="13"/>
      <c r="E85" s="20"/>
      <c r="F85" s="20"/>
      <c r="G85" s="20"/>
      <c r="H85" s="13"/>
      <c r="I85" s="13"/>
      <c r="J85" s="14"/>
      <c r="K85" s="7"/>
    </row>
    <row r="86" spans="1:11" s="6" customFormat="1" ht="27" customHeight="1">
      <c r="A86" s="13"/>
      <c r="B86" s="19"/>
      <c r="C86" s="19"/>
      <c r="D86" s="13"/>
      <c r="E86" s="20"/>
      <c r="F86" s="20"/>
      <c r="G86" s="20"/>
      <c r="H86" s="13"/>
      <c r="I86" s="13"/>
      <c r="J86" s="14"/>
      <c r="K86" s="7"/>
    </row>
    <row r="87" spans="1:11" s="6" customFormat="1" ht="27" customHeight="1">
      <c r="A87" s="13"/>
      <c r="B87" s="19"/>
      <c r="C87" s="19"/>
      <c r="D87" s="13"/>
      <c r="E87" s="20"/>
      <c r="F87" s="20"/>
      <c r="G87" s="20"/>
      <c r="H87" s="13"/>
      <c r="I87" s="13"/>
      <c r="J87" s="14"/>
      <c r="K87" s="7"/>
    </row>
    <row r="88" spans="1:11" s="6" customFormat="1" ht="27" customHeight="1">
      <c r="A88" s="13"/>
      <c r="B88" s="19"/>
      <c r="C88" s="19"/>
      <c r="D88" s="13"/>
      <c r="E88" s="20"/>
      <c r="F88" s="20"/>
      <c r="G88" s="20"/>
      <c r="H88" s="13"/>
      <c r="I88" s="13"/>
      <c r="J88" s="14"/>
      <c r="K88" s="7"/>
    </row>
    <row r="89" spans="1:11" s="6" customFormat="1" ht="27" customHeight="1">
      <c r="A89" s="13"/>
      <c r="B89" s="19"/>
      <c r="C89" s="19"/>
      <c r="D89" s="13"/>
      <c r="E89" s="20"/>
      <c r="F89" s="20"/>
      <c r="G89" s="20"/>
      <c r="H89" s="13"/>
      <c r="I89" s="13"/>
      <c r="J89" s="14"/>
      <c r="K89" s="7"/>
    </row>
    <row r="90" spans="1:11" s="6" customFormat="1" ht="15">
      <c r="A90" s="13"/>
      <c r="B90" s="19"/>
      <c r="C90" s="19"/>
      <c r="D90" s="13"/>
      <c r="E90" s="20"/>
      <c r="F90" s="20"/>
      <c r="G90" s="20"/>
      <c r="H90" s="13"/>
      <c r="I90" s="13"/>
      <c r="J90" s="14"/>
      <c r="K90" s="7"/>
    </row>
    <row r="91" spans="1:11" s="6" customFormat="1" ht="15">
      <c r="A91" s="13"/>
      <c r="B91" s="19"/>
      <c r="C91" s="19"/>
      <c r="D91" s="13"/>
      <c r="E91" s="20"/>
      <c r="F91" s="20"/>
      <c r="G91" s="20"/>
      <c r="H91" s="13"/>
      <c r="I91" s="13"/>
      <c r="J91" s="14"/>
      <c r="K91" s="7"/>
    </row>
    <row r="92" spans="1:11" s="6" customFormat="1" ht="15">
      <c r="A92" s="13"/>
      <c r="B92" s="19"/>
      <c r="C92" s="19"/>
      <c r="D92" s="13"/>
      <c r="E92" s="20"/>
      <c r="F92" s="20"/>
      <c r="G92" s="20"/>
      <c r="H92" s="13"/>
      <c r="I92" s="13"/>
      <c r="J92" s="14"/>
      <c r="K92" s="7"/>
    </row>
    <row r="93" spans="1:11" s="6" customFormat="1" ht="34.5" customHeight="1">
      <c r="A93" s="13"/>
      <c r="B93" s="19"/>
      <c r="C93" s="19"/>
      <c r="D93" s="13"/>
      <c r="E93" s="20"/>
      <c r="F93" s="20"/>
      <c r="G93" s="20"/>
      <c r="H93" s="13"/>
      <c r="I93" s="13"/>
      <c r="J93" s="14"/>
      <c r="K93" s="7"/>
    </row>
    <row r="94" spans="1:11" s="6" customFormat="1" ht="89.25" customHeight="1">
      <c r="A94" s="13"/>
      <c r="B94" s="19"/>
      <c r="C94" s="19"/>
      <c r="D94" s="13"/>
      <c r="E94" s="20"/>
      <c r="F94" s="20"/>
      <c r="G94" s="20"/>
      <c r="H94" s="13"/>
      <c r="I94" s="13"/>
      <c r="J94" s="14"/>
      <c r="K94" s="7"/>
    </row>
    <row r="95" spans="1:9" s="6" customFormat="1" ht="23.25" customHeight="1">
      <c r="A95" s="13"/>
      <c r="B95" s="19"/>
      <c r="C95" s="19"/>
      <c r="D95" s="13"/>
      <c r="E95" s="20"/>
      <c r="F95" s="20"/>
      <c r="G95" s="20"/>
      <c r="H95" s="13"/>
      <c r="I95" s="13"/>
    </row>
    <row r="96" spans="1:9" s="6" customFormat="1" ht="12.75">
      <c r="A96" s="13"/>
      <c r="B96" s="19"/>
      <c r="C96" s="19"/>
      <c r="D96" s="13"/>
      <c r="E96" s="20"/>
      <c r="F96" s="20"/>
      <c r="G96" s="20"/>
      <c r="H96" s="13"/>
      <c r="I96" s="13"/>
    </row>
    <row r="97" spans="1:9" s="6" customFormat="1" ht="12.75">
      <c r="A97" s="13"/>
      <c r="B97" s="19"/>
      <c r="C97" s="19"/>
      <c r="D97" s="13"/>
      <c r="E97" s="20"/>
      <c r="F97" s="20"/>
      <c r="G97" s="20"/>
      <c r="H97" s="13"/>
      <c r="I97" s="13"/>
    </row>
    <row r="98" spans="1:9" s="6" customFormat="1" ht="18.75" customHeight="1">
      <c r="A98" s="13"/>
      <c r="B98" s="19"/>
      <c r="C98" s="19"/>
      <c r="D98" s="13"/>
      <c r="E98" s="20"/>
      <c r="F98" s="20"/>
      <c r="G98" s="20"/>
      <c r="H98" s="13"/>
      <c r="I98" s="13"/>
    </row>
    <row r="99" spans="1:9" s="6" customFormat="1" ht="12.75">
      <c r="A99" s="13"/>
      <c r="B99" s="19"/>
      <c r="C99" s="19"/>
      <c r="D99" s="13"/>
      <c r="E99" s="20"/>
      <c r="F99" s="20"/>
      <c r="G99" s="20"/>
      <c r="H99" s="13"/>
      <c r="I99" s="13"/>
    </row>
    <row r="100" spans="1:9" s="6" customFormat="1" ht="12.75">
      <c r="A100" s="13"/>
      <c r="B100" s="19"/>
      <c r="C100" s="19"/>
      <c r="D100" s="13"/>
      <c r="E100" s="20"/>
      <c r="F100" s="20"/>
      <c r="G100" s="20"/>
      <c r="H100" s="13"/>
      <c r="I100" s="13"/>
    </row>
    <row r="101" spans="1:9" s="6" customFormat="1" ht="12.75">
      <c r="A101" s="13"/>
      <c r="B101" s="19"/>
      <c r="C101" s="19"/>
      <c r="D101" s="13"/>
      <c r="E101" s="20"/>
      <c r="F101" s="20"/>
      <c r="G101" s="20"/>
      <c r="H101" s="13"/>
      <c r="I101" s="13"/>
    </row>
    <row r="102" spans="1:9" s="6" customFormat="1" ht="12.75">
      <c r="A102" s="13"/>
      <c r="B102" s="19"/>
      <c r="C102" s="19"/>
      <c r="D102" s="13"/>
      <c r="E102" s="20"/>
      <c r="F102" s="20"/>
      <c r="G102" s="20"/>
      <c r="H102" s="13"/>
      <c r="I102" s="13"/>
    </row>
    <row r="103" spans="1:9" s="6" customFormat="1" ht="12.75">
      <c r="A103" s="13"/>
      <c r="B103" s="19"/>
      <c r="C103" s="19"/>
      <c r="D103" s="13"/>
      <c r="E103" s="20"/>
      <c r="F103" s="20"/>
      <c r="G103" s="20"/>
      <c r="H103" s="13"/>
      <c r="I103" s="13"/>
    </row>
  </sheetData>
  <sheetProtection selectLockedCells="1"/>
  <mergeCells count="8">
    <mergeCell ref="C69:H69"/>
    <mergeCell ref="B7:H7"/>
    <mergeCell ref="B6:H6"/>
    <mergeCell ref="A4:H4"/>
    <mergeCell ref="B68:E68"/>
    <mergeCell ref="C5:H5"/>
    <mergeCell ref="C9:H9"/>
    <mergeCell ref="B8:H8"/>
  </mergeCells>
  <conditionalFormatting sqref="I13:I68">
    <cfRule type="cellIs" priority="1" dxfId="1" operator="equal" stopIfTrue="1">
      <formula>"KONIEC"</formula>
    </cfRule>
  </conditionalFormatting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2020-05-22T07:00:21Z</cp:lastPrinted>
  <dcterms:created xsi:type="dcterms:W3CDTF">2004-11-04T08:06:13Z</dcterms:created>
  <dcterms:modified xsi:type="dcterms:W3CDTF">2021-06-25T08:42:26Z</dcterms:modified>
  <cp:category/>
  <cp:version/>
  <cp:contentType/>
  <cp:contentStatus/>
</cp:coreProperties>
</file>