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EZYDENCJA W UE 2025\Wydarzenia MFiPR\Postępowania przetargowe\Przetarg - konferencja nt. efektów polityki spójności\SOPZ\do wniosku przetargowego\prace komisji\"/>
    </mc:Choice>
  </mc:AlternateContent>
  <xr:revisionPtr revIDLastSave="0" documentId="13_ncr:1_{7354B56E-0C08-43F2-B6E6-547DDD9212BC}" xr6:coauthVersionLast="47" xr6:coauthVersionMax="47" xr10:uidLastSave="{00000000-0000-0000-0000-000000000000}"/>
  <bookViews>
    <workbookView xWindow="-108" yWindow="-108" windowWidth="23256" windowHeight="12576" xr2:uid="{44018AF2-CE9B-464D-AC99-2AB01F6782BE}"/>
  </bookViews>
  <sheets>
    <sheet name="Arkusz1" sheetId="1" r:id="rId1"/>
  </sheets>
  <definedNames>
    <definedName name="_xlnm.Print_Area" localSheetId="0">Arkusz1!$B$1:$H$130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6" i="1" l="1"/>
  <c r="G124" i="1"/>
  <c r="G123" i="1"/>
  <c r="G122" i="1"/>
  <c r="G130" i="1"/>
  <c r="G129" i="1"/>
  <c r="G113" i="1"/>
  <c r="G127" i="1"/>
  <c r="G126" i="1"/>
  <c r="G121" i="1"/>
  <c r="G120" i="1"/>
  <c r="G118" i="1"/>
  <c r="G116" i="1"/>
  <c r="G115" i="1"/>
  <c r="G112" i="1"/>
  <c r="G111" i="1"/>
  <c r="G106" i="1"/>
  <c r="G107" i="1"/>
  <c r="G108" i="1"/>
  <c r="G109" i="1"/>
  <c r="G105" i="1"/>
  <c r="G102" i="1"/>
  <c r="G99" i="1"/>
  <c r="G100" i="1"/>
  <c r="G98" i="1"/>
  <c r="G95" i="1"/>
  <c r="G96" i="1"/>
  <c r="G94" i="1"/>
  <c r="G92" i="1"/>
  <c r="G91" i="1"/>
  <c r="G90" i="1"/>
  <c r="G85" i="1"/>
  <c r="G87" i="1"/>
  <c r="G88" i="1"/>
  <c r="G84" i="1"/>
  <c r="G83" i="1"/>
  <c r="G82" i="1"/>
  <c r="G81" i="1"/>
  <c r="G80" i="1"/>
  <c r="G75" i="1"/>
  <c r="G78" i="1"/>
  <c r="G79" i="1"/>
  <c r="G69" i="1"/>
  <c r="G68" i="1"/>
  <c r="G70" i="1"/>
  <c r="G71" i="1"/>
  <c r="G72" i="1"/>
  <c r="G73" i="1"/>
  <c r="G74" i="1"/>
  <c r="G76" i="1"/>
  <c r="G77" i="1"/>
  <c r="G67" i="1"/>
  <c r="G63" i="1"/>
  <c r="G64" i="1" l="1"/>
  <c r="G65" i="1"/>
  <c r="G62" i="1"/>
  <c r="G53" i="1"/>
  <c r="G54" i="1"/>
  <c r="G55" i="1"/>
  <c r="G56" i="1"/>
  <c r="G57" i="1"/>
  <c r="G58" i="1"/>
  <c r="G59" i="1"/>
  <c r="G60" i="1"/>
  <c r="G52" i="1"/>
  <c r="G50" i="1"/>
  <c r="G49" i="1"/>
  <c r="G43" i="1"/>
  <c r="G48" i="1"/>
  <c r="G45" i="1"/>
  <c r="G42" i="1"/>
  <c r="G41" i="1"/>
  <c r="G39" i="1"/>
  <c r="G40" i="1"/>
  <c r="G44" i="1"/>
  <c r="G46" i="1"/>
  <c r="G38" i="1"/>
  <c r="G35" i="1"/>
  <c r="G22" i="1"/>
  <c r="G21" i="1"/>
  <c r="G20" i="1"/>
  <c r="G23" i="1"/>
  <c r="G24" i="1"/>
  <c r="G25" i="1"/>
  <c r="G26" i="1"/>
  <c r="G27" i="1"/>
  <c r="G28" i="1"/>
  <c r="G29" i="1"/>
  <c r="G30" i="1"/>
  <c r="G31" i="1"/>
  <c r="G32" i="1"/>
  <c r="G33" i="1"/>
  <c r="G34" i="1"/>
  <c r="G36" i="1"/>
  <c r="G19" i="1"/>
  <c r="G17" i="1"/>
  <c r="G13" i="1"/>
  <c r="G12" i="1"/>
  <c r="G9" i="1"/>
  <c r="G7" i="1"/>
  <c r="G14" i="1"/>
  <c r="G15" i="1"/>
  <c r="G16" i="1"/>
  <c r="G10" i="1"/>
  <c r="G8" i="1"/>
</calcChain>
</file>

<file path=xl/sharedStrings.xml><?xml version="1.0" encoding="utf-8"?>
<sst xmlns="http://schemas.openxmlformats.org/spreadsheetml/2006/main" count="304" uniqueCount="249">
  <si>
    <t>A</t>
  </si>
  <si>
    <t>B</t>
  </si>
  <si>
    <t>C</t>
  </si>
  <si>
    <t>D</t>
  </si>
  <si>
    <t>F</t>
  </si>
  <si>
    <t>LP</t>
  </si>
  <si>
    <t>Element zamówienia</t>
  </si>
  <si>
    <t>Cena jednostkowa brutto</t>
  </si>
  <si>
    <t>Łączna wartość brutto (CxD)</t>
  </si>
  <si>
    <t>Pętla indukcyjna</t>
  </si>
  <si>
    <t>Szacowanie zamówienia - Formularz</t>
  </si>
  <si>
    <t>Stoły o obniżonej wysokości w strefie cateringu</t>
  </si>
  <si>
    <t>1.</t>
  </si>
  <si>
    <t>2.</t>
  </si>
  <si>
    <t>3.</t>
  </si>
  <si>
    <t>5.</t>
  </si>
  <si>
    <t>6.</t>
  </si>
  <si>
    <t>7.</t>
  </si>
  <si>
    <t>8.</t>
  </si>
  <si>
    <t>9.</t>
  </si>
  <si>
    <t>10.</t>
  </si>
  <si>
    <t>11.</t>
  </si>
  <si>
    <t>12.</t>
  </si>
  <si>
    <t>Roll-up.</t>
  </si>
  <si>
    <t>Pylony</t>
  </si>
  <si>
    <t>Ścianka na konferencję prasową</t>
  </si>
  <si>
    <t>16.</t>
  </si>
  <si>
    <t>17.</t>
  </si>
  <si>
    <t>Naklejki na oszkleniach drzwi obrotowych w wejściu do obiektu konferencyjnego</t>
  </si>
  <si>
    <t>Naklejki szyb zewnętrznych pokoju spotkań bilateralnych</t>
  </si>
  <si>
    <t>19.</t>
  </si>
  <si>
    <t>20.</t>
  </si>
  <si>
    <t>22.</t>
  </si>
  <si>
    <t>23.</t>
  </si>
  <si>
    <t>24.</t>
  </si>
  <si>
    <t>Ciągła przerwa kawowa w dniu 29 stycznia</t>
  </si>
  <si>
    <t>Lunch bufetowy w dniu 29 stycznia</t>
  </si>
  <si>
    <t>Kolacja bankietowa w dniu 29 stycznia</t>
  </si>
  <si>
    <t>Ciągła przerwa kawowa w dniu 30 stycznia</t>
  </si>
  <si>
    <t>Lunch bufetowy w dniu 30 stycznia</t>
  </si>
  <si>
    <t>Ciągła przerwa kawowa w dniu 31 stycznia</t>
  </si>
  <si>
    <t>Lunch bufetowy w dniu 31 stycznia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</si>
  <si>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</si>
  <si>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</si>
  <si>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</si>
  <si>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</si>
  <si>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</si>
  <si>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</si>
  <si>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</si>
  <si>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</si>
  <si>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</si>
  <si>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</si>
  <si>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</si>
  <si>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</si>
  <si>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</si>
  <si>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</si>
  <si>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</si>
  <si>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</si>
  <si>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</si>
  <si>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</si>
  <si>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47.</t>
  </si>
  <si>
    <t>50.</t>
  </si>
  <si>
    <t>66.</t>
  </si>
  <si>
    <t>67.</t>
  </si>
  <si>
    <t>68.</t>
  </si>
  <si>
    <t>69.</t>
  </si>
  <si>
    <t>70.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</si>
  <si>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</si>
  <si>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</si>
  <si>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</si>
  <si>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</si>
  <si>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</si>
  <si>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</si>
  <si>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</si>
  <si>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</si>
  <si>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</si>
  <si>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</si>
  <si>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</si>
  <si>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</si>
  <si>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</si>
  <si>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</si>
  <si>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</si>
  <si>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</si>
  <si>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</si>
  <si>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</si>
  <si>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</si>
  <si>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Wózki do transportu osób z dysfunkcjami narządu ruchu</t>
  </si>
  <si>
    <t>105.</t>
  </si>
  <si>
    <t xml:space="preserve">Indywidualne bramki skanujące z wykrywaczem metalu </t>
  </si>
  <si>
    <t xml:space="preserve">Ręczne, przenośne wykrywacze metali </t>
  </si>
  <si>
    <t>Kabiny tłumaczeniowe 2-osobowe</t>
  </si>
  <si>
    <t>Przenośna pętla indukcyjna</t>
  </si>
  <si>
    <t>Lada o obniżonej wysokości w strefie rejestracji</t>
  </si>
  <si>
    <t>Baner reprezentacyjny w "oku" Foyer.</t>
  </si>
  <si>
    <t xml:space="preserve">Catering w strefie VIP w dniu 30 stycznia </t>
  </si>
  <si>
    <t xml:space="preserve">Catering w strefie VIP w dniu 31 stycznia </t>
  </si>
  <si>
    <t xml:space="preserve">Catering w pokoju spotkań bilateralnych w dniu 30 stycznia </t>
  </si>
  <si>
    <t xml:space="preserve">Catering w pokoju spotkań bilateralnych w dniu 31 stycznia </t>
  </si>
  <si>
    <t>Usługa zapewnienia wody mineralnej dla panelistów w dniach 30-31 stycznia (butelki)</t>
  </si>
  <si>
    <t>Usługa zapewnienia wody mineralnej dla tłumaczy w dniach 30-31 stycznia (butelki)</t>
  </si>
  <si>
    <t>Kwiaty (szacunek łączny)</t>
  </si>
  <si>
    <t>61.</t>
  </si>
  <si>
    <t>62.</t>
  </si>
  <si>
    <t>63.</t>
  </si>
  <si>
    <t>64.</t>
  </si>
  <si>
    <t>Kolacja koktajlowa w dniu 30 stycznia - część bufetowa</t>
  </si>
  <si>
    <t>Kolacja koktajlowa w dniu 30 stycznia - część VIP</t>
  </si>
  <si>
    <t>Druk menu</t>
  </si>
  <si>
    <t>Infrastruktura cateringowa w obiekcie konferencyjnym w dniach 29-31 stycznia</t>
  </si>
  <si>
    <t>Infrastruktura cateringowa podczas kolacji koktajlowej w dniu 30 stycznia</t>
  </si>
  <si>
    <t>65.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</si>
  <si>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</si>
  <si>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</si>
  <si>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</si>
  <si>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</si>
  <si>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</si>
  <si>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</si>
  <si>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</si>
  <si>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</si>
  <si>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</si>
  <si>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</si>
  <si>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</si>
  <si>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</si>
  <si>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</si>
  <si>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</si>
  <si>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</si>
  <si>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Usługa zapewnienia transportu w dniu 29 stycznia</t>
  </si>
  <si>
    <t>Usługa zapewnienia transportu w dniu 30 stycznia</t>
  </si>
  <si>
    <t>Usługa zapewnienia transportu w dniu 31 stycznia</t>
  </si>
  <si>
    <r>
      <t>Asystenci osób ze szczególnymi potrzebami</t>
    </r>
    <r>
      <rPr>
        <sz val="10"/>
        <color theme="1"/>
        <rFont val="Arial"/>
        <family val="2"/>
        <charset val="238"/>
      </rPr>
      <t xml:space="preserve"> </t>
    </r>
  </si>
  <si>
    <t>Usługa zapewnienia transportu w dniu 28 stycznia</t>
  </si>
  <si>
    <t>Usługa zapewnienia transportu w dniu 1 lutego</t>
  </si>
  <si>
    <t>Organizacja i obsługa konferencji pt. „Wpływ Polityki Spójności na realizację celów UE” wraz z warsztatami eksperckimi w dniach 29-31 stycznia 2025 r. w Centrum Kongresowym ICE Kraków</t>
  </si>
  <si>
    <t>Wymagana liczba</t>
  </si>
  <si>
    <t>E</t>
  </si>
  <si>
    <t>szt.</t>
  </si>
  <si>
    <t>Jednostka</t>
  </si>
  <si>
    <t>Wyposażenie punktu medycznego (zestaw elementów)</t>
  </si>
  <si>
    <t>dzień</t>
  </si>
  <si>
    <t>Wyposażenie patrolu medycznego (zestaw elementów)</t>
  </si>
  <si>
    <t>Zapewnienie 2 ratowników medycznych</t>
  </si>
  <si>
    <t>Zapewnienie Zespołu Ochrony konferencji (6 osób)</t>
  </si>
  <si>
    <t>Zapewnienie ubioru Zespołu Ochrony konferencji (6 osób)</t>
  </si>
  <si>
    <t>System komunikacji radiowej w ramach strefy kontroli (6 indywidualnych, przenośnych radiostacji z ładowarkami, wyposażonych 
w indywidualne słuchawki douszne, jednostki baterii oraz stację bazową radia centralnego)</t>
  </si>
  <si>
    <t>Wizualizacja aranżacji i scenografii wybranych sal i przestrzeni w formacie 2D</t>
  </si>
  <si>
    <t>sala</t>
  </si>
  <si>
    <t>System informacji wizualnej obiektu dla osób ze szczególnymi potrzebami (szacunek łączny)</t>
  </si>
  <si>
    <t>Przygotowanie transkrypcji obrazu i dźwięku w pliku tekstowym (szacunek łączny)</t>
  </si>
  <si>
    <t>Aranżacja i umeblowanie sali S1 (Załącznik nr 4); szacunek łączny</t>
  </si>
  <si>
    <t>Aranżacja sali S2 (Załącznik nr 4); szacunek łączny</t>
  </si>
  <si>
    <t>Aranżacja sali S3 A (Załącznik nr 4); szacunek łączny</t>
  </si>
  <si>
    <t>Aranżacja sali S3 B (Załącznik nr 4); szacunek łączny</t>
  </si>
  <si>
    <t>Aranżacja sali S4 A w dniu 29 stycznia (Załącznik nr 4); szacunek łączny</t>
  </si>
  <si>
    <t>Aranżacja sali S4 B w dniu 29 stycznia (Załącznik nr 4); szacunek łączny</t>
  </si>
  <si>
    <t>Aranżacja sali S4 C w dniu 29 stycznia (Załącznik nr 4); szacunek łączny</t>
  </si>
  <si>
    <t>Aranżacja sali S4 A w dniach 30 - 31 stycznia (Załącznik nr 4); szacunek łączny</t>
  </si>
  <si>
    <t>Aranżacja sali S4 B w dniach 30 - 31 stycznia (Załącznik nr 4); szacunek łączny</t>
  </si>
  <si>
    <t>Tablice informacyjne</t>
  </si>
  <si>
    <t>Naklejki - podstopnice; szacunek łączny</t>
  </si>
  <si>
    <t>Elementy elektroniczne (prezentacja moderująca przebieg poszczególnych paneli;  wzór prezentacji dla panelistów; belki, strony tytułowe wydarzenia; program wydarzenia; grafiki do telebimów dostępnych na terenie wydarzenia (animacje logo, nazwy paneli); szacunek łączny</t>
  </si>
  <si>
    <t>przestrzeń/sala</t>
  </si>
  <si>
    <t>Konfekcjonowanie zestawów Welcome Pack (730 sztuk); szacunek łączny</t>
  </si>
  <si>
    <t>Druk programu konferencji</t>
  </si>
  <si>
    <t>Broszura informacyjna o konferencji (plik elektroniczny, wersja angielska i polska)</t>
  </si>
  <si>
    <t>Wyposażenie techniczne i obsługa sali S1 (2 dni); szacunek łączny</t>
  </si>
  <si>
    <t>Wyposażenie techniczne i obsługa sali S2 (2 dni); szacunek łączny</t>
  </si>
  <si>
    <t>Wyposażenie techniczne i obsługa sali S3 A (2 dni); szacunek łączny</t>
  </si>
  <si>
    <t>Wyposażenie techniczne i obsługa sali S3 B (2 dni); szacunek łączny</t>
  </si>
  <si>
    <t>Wyposażenie techniczne i obsługa sali S4 A w dniu 29 stycznia; szacunek łączny</t>
  </si>
  <si>
    <t>Wyposażenie techniczne i obsługa sali S4 B w dniu 29 stycznia; szacunek łączny</t>
  </si>
  <si>
    <t>Wyposażenie techniczne i obsługa sali S4 C w dniu 29 stycznia; szacunek łączny</t>
  </si>
  <si>
    <t>Wyposażenie techniczne i obsługa sali S4 A w dniach 30 - 31 stycznia; szacunek łączny</t>
  </si>
  <si>
    <t>Wyposażenie techniczne i obsługa sali S4 B w dniach 30 - 31 stycznia; szacunek łączny</t>
  </si>
  <si>
    <t>godzina</t>
  </si>
  <si>
    <t>Streaming (1 sala, 2 dni po 3 godziny)</t>
  </si>
  <si>
    <t>Przygotowanie plików postprodukcyjnych; szacunek łączny</t>
  </si>
  <si>
    <t>Nagrywanie konferencji (audio-wideo) w dniach 30 - 31 stycznia wraz z edycją</t>
  </si>
  <si>
    <t>osoba</t>
  </si>
  <si>
    <t>Obsługa kelnerska w strefie VIP w obiekcie konferencyjnym w dniach 30 - 31 stycznia; szacunek łączny</t>
  </si>
  <si>
    <t xml:space="preserve">Obsługa kelnerska w częsci VIP podczas kolacji koktajlowej w dniu 30 stycznia; szacunek łączny </t>
  </si>
  <si>
    <t>Opłata za publiczne odtwarzanie muzyki podczas cateringu (szacunek łączny)</t>
  </si>
  <si>
    <t>doba hotelowa</t>
  </si>
  <si>
    <t xml:space="preserve">Pokój 1-os. (lub do 1-os. wykorzystania) o podwyższonym standardzie, ze śniadaniem, hotel o standardzie 4-gwiazdkowym (30 pokoi po 2 noce) </t>
  </si>
  <si>
    <t xml:space="preserve">Pokój 1-os. (lub do 1-os. wykorzystania) standardowy, ze śniadaniem, hotel o standardzie 4-gwiazdkowym (70 pokoi po 2 noce) </t>
  </si>
  <si>
    <t xml:space="preserve">Pokój 1-os. (lub do 1-os. wykorzystania) standardowy, ze śniadaniem, hotel o standardzie 2-gwiazdkowym (25 pokoi po 3 noce) </t>
  </si>
  <si>
    <t>4-godzinny blok tłumaczeniowy</t>
  </si>
  <si>
    <t>Tłumaczenie ustne symultaniczne z j. polskiego na język angielski (realizacja tłumaczenia przez 2 tłumaczy).</t>
  </si>
  <si>
    <t>Tłumaczenie na Polski Jezyk Migowy (realizacja tłumaczenia przez 2 tłumaczy).</t>
  </si>
  <si>
    <t>Tłumaczenie na Międzynarodowy Jezyk Migowy (realizacja tłumaczenia przez 2 tłumaczy).</t>
  </si>
  <si>
    <t>Przygotowanie i obsługa konferencji (montaż, demontaż; obsługa AV/IT; cateringu, transportu, hoteli, szkolenia i wymagany ubiór zespołu, obsługa szatni); szacunek łączny</t>
  </si>
  <si>
    <t>Kompletowanie dodatkowych Zestawów Powitalnych; szacunek łączny</t>
  </si>
  <si>
    <t>Druk dodatkowgo programu konferencji;</t>
  </si>
  <si>
    <t>Tłumaczenie ustne konsekutywne z j. polskiego na języki z 1 grupy językowej</t>
  </si>
  <si>
    <t>Tłumaczenie ustne konsekutywne z j. polskiego na języki z 2 grupy językowej</t>
  </si>
  <si>
    <t>Aplikacja aktywizująca publiczność (sprzęt i obsluga przez 2 dni)</t>
  </si>
  <si>
    <t>Notatka graficzna z wykorzystaniem wybranej nowatorskiej techniki sketchnotingu (sprzęt i obsługa przez 2 dni)</t>
  </si>
  <si>
    <t>Identyfikatory (przygotowanie i druk)</t>
  </si>
  <si>
    <t>Smycz do identyfikatora</t>
  </si>
  <si>
    <t>Sprzęt umożliwiający wydruk zindywidualizowanych nadruków na identyfikatory</t>
  </si>
  <si>
    <t>Druk menu w j. Braille.</t>
  </si>
  <si>
    <t>4.</t>
  </si>
  <si>
    <t>13.</t>
  </si>
  <si>
    <t>14.</t>
  </si>
  <si>
    <t>15.</t>
  </si>
  <si>
    <t>18.</t>
  </si>
  <si>
    <t>21.</t>
  </si>
  <si>
    <t>25.</t>
  </si>
  <si>
    <t>26.</t>
  </si>
  <si>
    <t>45.</t>
  </si>
  <si>
    <t>46.</t>
  </si>
  <si>
    <t>48.</t>
  </si>
  <si>
    <t>49.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</si>
  <si>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</si>
  <si>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</si>
  <si>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</si>
  <si>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</si>
  <si>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</si>
  <si>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</si>
  <si>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</si>
  <si>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</si>
  <si>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</si>
  <si>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</si>
  <si>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 xml:space="preserve"> Dostępność konferencji dla osób ze szczególnymi potrzebami (I.D. i Załącznik nr 4)</t>
  </si>
  <si>
    <t>Bezpieczeństwo publiczne (I.E. i Załącznik nr 3)</t>
  </si>
  <si>
    <t>Aranżacja i scenografia (II.A. i Załącznik nr 4)</t>
  </si>
  <si>
    <t>Aranżacja i wyposażenie strefy rejestracji (II.A.5.); szacunke łączny</t>
  </si>
  <si>
    <t>Aranżacja i wyposażenie strefy wystawienniczej (II.A.6.); szacunek łączny</t>
  </si>
  <si>
    <t>Aranżacja i wyposażenie strefy konferencji prasowych i wywiadów (II.A.7. SOPZ); szacunek łączny</t>
  </si>
  <si>
    <t>Aranżacja i wyposażenie pokoju do spotkań bilateralnych  (II.A.8.); szacunek łączny</t>
  </si>
  <si>
    <t>Wyposażenie pokoi biurowych dla Zamawiającego (II.A.9.); szacunek łączny</t>
  </si>
  <si>
    <t>Flagi wewnętrzne PL (II.A.4)</t>
  </si>
  <si>
    <t>Flagi wewnętrzne UE (II.A.4)</t>
  </si>
  <si>
    <t>Branding (II.A.3.)</t>
  </si>
  <si>
    <t>Materiały i akcesoria konferencyjne (II.A.10.)</t>
  </si>
  <si>
    <t>Sprzęt AV/IT (II.B. i Załącznik nr 4)</t>
  </si>
  <si>
    <t>Usługa nagrywania i transmisji online konferencji (II.C.)</t>
  </si>
  <si>
    <t>Usługa cateringowa (II.D.)</t>
  </si>
  <si>
    <t>Usługa zapewnienia pokoi hotelowych (II.E.)</t>
  </si>
  <si>
    <t>Usługa zapewnienia transportu (II.F.)</t>
  </si>
  <si>
    <t>Usługa tłumaczenia (II.G.)</t>
  </si>
  <si>
    <t>Obsługa konferencji (II.H.)</t>
  </si>
  <si>
    <t>Prawo opcji (II.I.)</t>
  </si>
  <si>
    <t>Usługa zapewnienia transportu (II.I.1.)</t>
  </si>
  <si>
    <t>Strefa kontroli wstępu (II.I.7.)</t>
  </si>
  <si>
    <t>Kabiny tłumaczeniowe (II.I.10.)</t>
  </si>
  <si>
    <t>Dodatkowe elementy konferencyjne (II.I.11 oraz 19-22)</t>
  </si>
  <si>
    <t>Dodatkowa usługa tłumaczenia (II.I.12.)</t>
  </si>
  <si>
    <t>Wsparcie dla osób ze szczególnymi potrzebami (II.I.5, 6, oraz 15)</t>
  </si>
  <si>
    <t>Narzędzie aktywizujące publiczność (II.I.16. oraz 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</si>
</sst>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6" xfId="0" applyBorder="1"/>
    <xf numFmtId="0" fontId="1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0" fillId="0" borderId="8" xfId="0" applyBorder="1"/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5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center"/>
    </xf>
    <xf numFmtId="0" fontId="0" fillId="0" borderId="12" xfId="0" applyBorder="1"/>
    <xf numFmtId="0" fontId="5" fillId="0" borderId="5" xfId="0" applyFont="1" applyBorder="1" applyAlignment="1">
      <alignment horizontal="center"/>
    </xf>
    <xf numFmtId="0" fontId="7" fillId="4" borderId="6" xfId="0" applyFont="1" applyFill="1" applyBorder="1" applyAlignment="1">
      <alignment vertical="center" wrapText="1"/>
    </xf>
    <xf numFmtId="0" fontId="7" fillId="5" borderId="6" xfId="0" applyFont="1" applyFill="1" applyBorder="1" applyAlignment="1">
      <alignment vertical="center" wrapText="1"/>
    </xf>
    <xf numFmtId="0" fontId="5" fillId="0" borderId="11" xfId="0" applyFont="1" applyBorder="1" applyAlignment="1">
      <alignment horizontal="center"/>
    </xf>
    <xf numFmtId="0" fontId="7" fillId="5" borderId="5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E7D9A-0E68-4524-820F-37B23DD2B34A}">
  <sheetPr>
    <pageSetUpPr fitToPage="1"/>
  </sheetPr>
  <dimension ref="B1:M130"/>
  <sheetViews>
    <sheetView tabSelected="1" view="pageBreakPreview" zoomScale="110" zoomScaleNormal="100" zoomScaleSheetLayoutView="110" workbookViewId="0">
      <pane ySplit="5" topLeftCell="A121" activePane="bottomLeft" state="frozen"/>
      <selection pane="bottomLeft" activeCell="K127" sqref="K127"/>
    </sheetView>
  </sheetViews>
  <sheetFormatPr defaultRowHeight="14.4" x14ac:dyDescent="0.3"/>
  <cols>
    <col min="1" max="1" width="0.5546875" customWidth="1"/>
    <col min="2" max="2" width="4.44140625" customWidth="1"/>
    <col min="3" max="3" width="58.6640625" customWidth="1"/>
    <col min="4" max="5" width="14" customWidth="1"/>
    <col min="6" max="6" width="11" customWidth="1"/>
    <col min="7" max="7" width="14" customWidth="1"/>
    <col min="8" max="8" width="8.88671875" hidden="1" customWidth="1"/>
  </cols>
  <sheetData>
    <row r="1" spans="2:8" ht="50.4" customHeight="1" x14ac:dyDescent="0.3">
      <c r="B1" s="30" t="s">
        <v>132</v>
      </c>
      <c r="C1" s="31"/>
      <c r="D1" s="31"/>
      <c r="E1" s="31"/>
      <c r="F1" s="31"/>
      <c r="G1" s="31"/>
      <c r="H1" s="6"/>
    </row>
    <row r="2" spans="2:8" ht="3.6" customHeight="1" thickBot="1" x14ac:dyDescent="0.35">
      <c r="B2" s="32"/>
      <c r="C2" s="33"/>
      <c r="D2" s="33"/>
      <c r="E2" s="33"/>
      <c r="F2" s="33"/>
      <c r="G2" s="33"/>
      <c r="H2" s="18"/>
    </row>
    <row r="3" spans="2:8" x14ac:dyDescent="0.3">
      <c r="B3" s="27" t="s">
        <v>10</v>
      </c>
      <c r="C3" s="28"/>
      <c r="D3" s="28"/>
      <c r="E3" s="28"/>
      <c r="F3" s="28"/>
      <c r="G3" s="28"/>
      <c r="H3" s="29"/>
    </row>
    <row r="4" spans="2:8" x14ac:dyDescent="0.3">
      <c r="B4" s="8" t="s">
        <v>0</v>
      </c>
      <c r="C4" s="1" t="s">
        <v>1</v>
      </c>
      <c r="D4" s="1" t="s">
        <v>2</v>
      </c>
      <c r="E4" s="1" t="s">
        <v>3</v>
      </c>
      <c r="F4" s="1" t="s">
        <v>134</v>
      </c>
      <c r="G4" s="1" t="s">
        <v>4</v>
      </c>
      <c r="H4" s="7"/>
    </row>
    <row r="5" spans="2:8" ht="54" customHeight="1" x14ac:dyDescent="0.3">
      <c r="B5" s="35" t="s">
        <v>5</v>
      </c>
      <c r="C5" s="36" t="s">
        <v>6</v>
      </c>
      <c r="D5" s="36" t="s">
        <v>133</v>
      </c>
      <c r="E5" s="36" t="s">
        <v>136</v>
      </c>
      <c r="F5" s="36" t="s">
        <v>7</v>
      </c>
      <c r="G5" s="36" t="s">
        <v>8</v>
      </c>
      <c r="H5" s="7"/>
    </row>
    <row r="6" spans="2:8" ht="32.4" customHeight="1" x14ac:dyDescent="0.3">
      <c r="B6" s="25" t="s">
        <v>222</v>
      </c>
      <c r="C6" s="26"/>
      <c r="D6" s="26"/>
      <c r="E6" s="26"/>
      <c r="F6" s="26"/>
      <c r="G6" s="26"/>
      <c r="H6" s="7"/>
    </row>
    <row r="7" spans="2:8" ht="13.95" customHeight="1" x14ac:dyDescent="0.3">
      <c r="B7" s="9" t="s">
        <v>12</v>
      </c>
      <c r="C7" s="4" t="s">
        <v>9</v>
      </c>
      <c r="D7" s="3">
        <v>7</v>
      </c>
      <c r="E7" s="3" t="s">
        <v>135</v>
      </c>
      <c r="F7" s="3"/>
      <c r="G7" s="3">
        <f>D7*F7</f>
        <v>0</v>
      </c>
      <c r="H7" s="7"/>
    </row>
    <row r="8" spans="2:8" x14ac:dyDescent="0.3">
      <c r="B8" s="9" t="s">
        <v>13</v>
      </c>
      <c r="C8" s="4" t="s">
        <v>92</v>
      </c>
      <c r="D8" s="3">
        <v>1</v>
      </c>
      <c r="E8" s="3" t="s">
        <v>135</v>
      </c>
      <c r="F8" s="3"/>
      <c r="G8" s="3">
        <f>D8*F8</f>
        <v>0</v>
      </c>
      <c r="H8" s="7"/>
    </row>
    <row r="9" spans="2:8" x14ac:dyDescent="0.3">
      <c r="B9" s="9" t="s">
        <v>14</v>
      </c>
      <c r="C9" s="4" t="s">
        <v>11</v>
      </c>
      <c r="D9" s="3">
        <v>2</v>
      </c>
      <c r="E9" s="3" t="s">
        <v>135</v>
      </c>
      <c r="F9" s="3"/>
      <c r="G9" s="3">
        <f>D9*F9</f>
        <v>0</v>
      </c>
      <c r="H9" s="7"/>
    </row>
    <row r="10" spans="2:8" ht="27.6" x14ac:dyDescent="0.3">
      <c r="B10" s="9" t="s">
        <v>200</v>
      </c>
      <c r="C10" s="4" t="s">
        <v>146</v>
      </c>
      <c r="D10" s="15"/>
      <c r="E10" s="15"/>
      <c r="F10" s="15"/>
      <c r="G10" s="3">
        <f>D10*F10</f>
        <v>0</v>
      </c>
      <c r="H10" s="7"/>
    </row>
    <row r="11" spans="2:8" ht="30.6" customHeight="1" x14ac:dyDescent="0.3">
      <c r="B11" s="25" t="s">
        <v>223</v>
      </c>
      <c r="C11" s="26"/>
      <c r="D11" s="26"/>
      <c r="E11" s="26"/>
      <c r="F11" s="26"/>
      <c r="G11" s="26"/>
      <c r="H11" s="7"/>
    </row>
    <row r="12" spans="2:8" ht="27" customHeight="1" x14ac:dyDescent="0.3">
      <c r="B12" s="10" t="s">
        <v>15</v>
      </c>
      <c r="C12" s="4" t="s">
        <v>137</v>
      </c>
      <c r="D12" s="5">
        <v>6</v>
      </c>
      <c r="E12" s="5" t="s">
        <v>138</v>
      </c>
      <c r="F12" s="5"/>
      <c r="G12" s="3">
        <f>D12*F12</f>
        <v>0</v>
      </c>
      <c r="H12" s="7"/>
    </row>
    <row r="13" spans="2:8" ht="27" customHeight="1" x14ac:dyDescent="0.3">
      <c r="B13" s="10" t="s">
        <v>16</v>
      </c>
      <c r="C13" s="4" t="s">
        <v>139</v>
      </c>
      <c r="D13" s="5">
        <v>6</v>
      </c>
      <c r="E13" s="5" t="s">
        <v>138</v>
      </c>
      <c r="F13" s="5"/>
      <c r="G13" s="3">
        <f>D13*F13</f>
        <v>0</v>
      </c>
      <c r="H13" s="7"/>
    </row>
    <row r="14" spans="2:8" ht="27.6" customHeight="1" x14ac:dyDescent="0.3">
      <c r="B14" s="10" t="s">
        <v>17</v>
      </c>
      <c r="C14" s="4" t="s">
        <v>140</v>
      </c>
      <c r="D14" s="5">
        <v>6</v>
      </c>
      <c r="E14" s="5" t="s">
        <v>138</v>
      </c>
      <c r="F14" s="5"/>
      <c r="G14" s="3">
        <f t="shared" ref="G14:G16" si="0">D14*F14</f>
        <v>0</v>
      </c>
      <c r="H14" s="7"/>
    </row>
    <row r="15" spans="2:8" ht="28.8" customHeight="1" x14ac:dyDescent="0.3">
      <c r="B15" s="10" t="s">
        <v>18</v>
      </c>
      <c r="C15" s="4" t="s">
        <v>141</v>
      </c>
      <c r="D15" s="5">
        <v>3</v>
      </c>
      <c r="E15" s="5" t="s">
        <v>138</v>
      </c>
      <c r="F15" s="5"/>
      <c r="G15" s="3">
        <f t="shared" si="0"/>
        <v>0</v>
      </c>
      <c r="H15" s="7"/>
    </row>
    <row r="16" spans="2:8" ht="10.199999999999999" customHeight="1" x14ac:dyDescent="0.3">
      <c r="B16" s="10" t="s">
        <v>19</v>
      </c>
      <c r="C16" s="4" t="s">
        <v>142</v>
      </c>
      <c r="D16" s="5">
        <v>3</v>
      </c>
      <c r="E16" s="5" t="s">
        <v>138</v>
      </c>
      <c r="F16" s="5"/>
      <c r="G16" s="3">
        <f t="shared" si="0"/>
        <v>0</v>
      </c>
      <c r="H16" s="7"/>
    </row>
    <row r="17" spans="2:8" ht="62.4" customHeight="1" x14ac:dyDescent="0.3">
      <c r="B17" s="10" t="s">
        <v>20</v>
      </c>
      <c r="C17" s="4" t="s">
        <v>143</v>
      </c>
      <c r="D17" s="5">
        <v>3</v>
      </c>
      <c r="E17" s="5" t="s">
        <v>138</v>
      </c>
      <c r="F17" s="5"/>
      <c r="G17" s="3">
        <f>D17*F17</f>
        <v>0</v>
      </c>
      <c r="H17" s="7"/>
    </row>
    <row r="18" spans="2:8" ht="15" customHeight="1" x14ac:dyDescent="0.3">
      <c r="B18" s="25" t="s">
        <v>224</v>
      </c>
      <c r="C18" s="26"/>
      <c r="D18" s="26"/>
      <c r="E18" s="26"/>
      <c r="F18" s="26"/>
      <c r="G18" s="26"/>
      <c r="H18" s="7"/>
    </row>
    <row r="19" spans="2:8" ht="27.6" x14ac:dyDescent="0.3">
      <c r="B19" s="9" t="s">
        <v>21</v>
      </c>
      <c r="C19" s="4" t="s">
        <v>144</v>
      </c>
      <c r="D19" s="3">
        <v>7</v>
      </c>
      <c r="E19" s="3" t="s">
        <v>160</v>
      </c>
      <c r="F19" s="3"/>
      <c r="G19" s="3">
        <f>D19*F19</f>
        <v>0</v>
      </c>
      <c r="H19" s="7"/>
    </row>
    <row r="20" spans="2:8" ht="12.6" customHeight="1" x14ac:dyDescent="0.3">
      <c r="B20" s="9" t="s">
        <v>22</v>
      </c>
      <c r="C20" s="4" t="s">
        <v>230</v>
      </c>
      <c r="D20" s="3">
        <v>9</v>
      </c>
      <c r="E20" s="3" t="s">
        <v>135</v>
      </c>
      <c r="F20" s="3"/>
      <c r="G20" s="3">
        <f t="shared" ref="G20:G36" si="1">D20*F20</f>
        <v>0</v>
      </c>
      <c r="H20" s="7"/>
    </row>
    <row r="21" spans="2:8" ht="11.4" customHeight="1" x14ac:dyDescent="0.3">
      <c r="B21" s="9" t="s">
        <v>201</v>
      </c>
      <c r="C21" s="4" t="s">
        <v>231</v>
      </c>
      <c r="D21" s="3">
        <v>9</v>
      </c>
      <c r="E21" s="3" t="s">
        <v>135</v>
      </c>
      <c r="F21" s="3"/>
      <c r="G21" s="3">
        <f>D21*F21</f>
        <v>0</v>
      </c>
      <c r="H21" s="7"/>
    </row>
    <row r="22" spans="2:8" ht="12.6" customHeight="1" x14ac:dyDescent="0.3">
      <c r="B22" s="9" t="s">
        <v>202</v>
      </c>
      <c r="C22" s="4" t="s">
        <v>100</v>
      </c>
      <c r="D22" s="15"/>
      <c r="E22" s="15"/>
      <c r="F22" s="15"/>
      <c r="G22" s="3">
        <f>D22*F22</f>
        <v>0</v>
      </c>
      <c r="H22" s="7"/>
    </row>
    <row r="23" spans="2:8" x14ac:dyDescent="0.3">
      <c r="B23" s="9" t="s">
        <v>203</v>
      </c>
      <c r="C23" s="4" t="s">
        <v>225</v>
      </c>
      <c r="D23" s="15"/>
      <c r="E23" s="15"/>
      <c r="F23" s="15"/>
      <c r="G23" s="3">
        <f t="shared" si="1"/>
        <v>0</v>
      </c>
      <c r="H23" s="7"/>
    </row>
    <row r="24" spans="2:8" ht="26.4" customHeight="1" x14ac:dyDescent="0.3">
      <c r="B24" s="9" t="s">
        <v>26</v>
      </c>
      <c r="C24" s="4" t="s">
        <v>226</v>
      </c>
      <c r="D24" s="15"/>
      <c r="E24" s="15"/>
      <c r="F24" s="15"/>
      <c r="G24" s="3">
        <f t="shared" si="1"/>
        <v>0</v>
      </c>
      <c r="H24" s="7"/>
    </row>
    <row r="25" spans="2:8" ht="27.6" customHeight="1" x14ac:dyDescent="0.3">
      <c r="B25" s="9" t="s">
        <v>27</v>
      </c>
      <c r="C25" s="4" t="s">
        <v>227</v>
      </c>
      <c r="D25" s="15"/>
      <c r="E25" s="15"/>
      <c r="F25" s="15"/>
      <c r="G25" s="3">
        <f t="shared" si="1"/>
        <v>0</v>
      </c>
      <c r="H25" s="7"/>
    </row>
    <row r="26" spans="2:8" ht="27" customHeight="1" x14ac:dyDescent="0.3">
      <c r="B26" s="9" t="s">
        <v>204</v>
      </c>
      <c r="C26" s="4" t="s">
        <v>228</v>
      </c>
      <c r="D26" s="15"/>
      <c r="E26" s="15"/>
      <c r="F26" s="15"/>
      <c r="G26" s="3">
        <f t="shared" si="1"/>
        <v>0</v>
      </c>
      <c r="H26" s="7"/>
    </row>
    <row r="27" spans="2:8" ht="28.2" customHeight="1" x14ac:dyDescent="0.3">
      <c r="B27" s="9" t="s">
        <v>30</v>
      </c>
      <c r="C27" s="4" t="s">
        <v>229</v>
      </c>
      <c r="D27" s="15"/>
      <c r="E27" s="15"/>
      <c r="F27" s="15"/>
      <c r="G27" s="3">
        <f t="shared" si="1"/>
        <v>0</v>
      </c>
      <c r="H27" s="7"/>
    </row>
    <row r="28" spans="2:8" ht="28.2" customHeight="1" x14ac:dyDescent="0.3">
      <c r="B28" s="9" t="s">
        <v>31</v>
      </c>
      <c r="C28" s="4" t="s">
        <v>148</v>
      </c>
      <c r="D28" s="15"/>
      <c r="E28" s="15"/>
      <c r="F28" s="15"/>
      <c r="G28" s="3">
        <f t="shared" si="1"/>
        <v>0</v>
      </c>
      <c r="H28" s="7"/>
    </row>
    <row r="29" spans="2:8" ht="28.2" customHeight="1" x14ac:dyDescent="0.3">
      <c r="B29" s="9" t="s">
        <v>205</v>
      </c>
      <c r="C29" s="4" t="s">
        <v>149</v>
      </c>
      <c r="D29" s="15"/>
      <c r="E29" s="15"/>
      <c r="F29" s="15"/>
      <c r="G29" s="3">
        <f t="shared" si="1"/>
        <v>0</v>
      </c>
      <c r="H29" s="7"/>
    </row>
    <row r="30" spans="2:8" ht="28.2" customHeight="1" x14ac:dyDescent="0.3">
      <c r="B30" s="9" t="s">
        <v>32</v>
      </c>
      <c r="C30" s="4" t="s">
        <v>150</v>
      </c>
      <c r="D30" s="15"/>
      <c r="E30" s="15"/>
      <c r="F30" s="15"/>
      <c r="G30" s="3">
        <f t="shared" si="1"/>
        <v>0</v>
      </c>
      <c r="H30" s="7"/>
    </row>
    <row r="31" spans="2:8" ht="28.2" customHeight="1" x14ac:dyDescent="0.3">
      <c r="B31" s="9" t="s">
        <v>33</v>
      </c>
      <c r="C31" s="4" t="s">
        <v>151</v>
      </c>
      <c r="D31" s="15"/>
      <c r="E31" s="15"/>
      <c r="F31" s="15"/>
      <c r="G31" s="3">
        <f t="shared" si="1"/>
        <v>0</v>
      </c>
      <c r="H31" s="7"/>
    </row>
    <row r="32" spans="2:8" ht="28.2" customHeight="1" x14ac:dyDescent="0.3">
      <c r="B32" s="9" t="s">
        <v>34</v>
      </c>
      <c r="C32" s="4" t="s">
        <v>152</v>
      </c>
      <c r="D32" s="15"/>
      <c r="E32" s="15"/>
      <c r="F32" s="15"/>
      <c r="G32" s="3">
        <f t="shared" si="1"/>
        <v>0</v>
      </c>
      <c r="H32" s="7"/>
    </row>
    <row r="33" spans="2:8" ht="28.2" customHeight="1" x14ac:dyDescent="0.3">
      <c r="B33" s="9" t="s">
        <v>206</v>
      </c>
      <c r="C33" s="4" t="s">
        <v>153</v>
      </c>
      <c r="D33" s="15"/>
      <c r="E33" s="15"/>
      <c r="F33" s="15"/>
      <c r="G33" s="3">
        <f t="shared" si="1"/>
        <v>0</v>
      </c>
      <c r="H33" s="7"/>
    </row>
    <row r="34" spans="2:8" ht="28.2" customHeight="1" x14ac:dyDescent="0.3">
      <c r="B34" s="9" t="s">
        <v>207</v>
      </c>
      <c r="C34" s="4" t="s">
        <v>154</v>
      </c>
      <c r="D34" s="15"/>
      <c r="E34" s="15"/>
      <c r="F34" s="15"/>
      <c r="G34" s="3">
        <f t="shared" si="1"/>
        <v>0</v>
      </c>
      <c r="H34" s="7"/>
    </row>
    <row r="35" spans="2:8" ht="28.2" customHeight="1" x14ac:dyDescent="0.3">
      <c r="B35" s="9" t="s">
        <v>42</v>
      </c>
      <c r="C35" s="4" t="s">
        <v>155</v>
      </c>
      <c r="D35" s="15"/>
      <c r="E35" s="15"/>
      <c r="F35" s="15"/>
      <c r="G35" s="3">
        <f>D35*F35</f>
        <v>0</v>
      </c>
      <c r="H35" s="7"/>
    </row>
    <row r="36" spans="2:8" ht="28.2" customHeight="1" x14ac:dyDescent="0.3">
      <c r="B36" s="9" t="s">
        <v>43</v>
      </c>
      <c r="C36" s="4" t="s">
        <v>156</v>
      </c>
      <c r="D36" s="15"/>
      <c r="E36" s="15"/>
      <c r="F36" s="15"/>
      <c r="G36" s="3">
        <f t="shared" si="1"/>
        <v>0</v>
      </c>
      <c r="H36" s="7"/>
    </row>
    <row r="37" spans="2:8" x14ac:dyDescent="0.3">
      <c r="B37" s="25" t="s">
        <v>232</v>
      </c>
      <c r="C37" s="26"/>
      <c r="D37" s="26"/>
      <c r="E37" s="26"/>
      <c r="F37" s="26"/>
      <c r="G37" s="26"/>
      <c r="H37" s="7"/>
    </row>
    <row r="38" spans="2:8" x14ac:dyDescent="0.3">
      <c r="B38" s="9" t="s">
        <v>44</v>
      </c>
      <c r="C38" s="4" t="s">
        <v>23</v>
      </c>
      <c r="D38" s="5">
        <v>10</v>
      </c>
      <c r="E38" s="5" t="s">
        <v>135</v>
      </c>
      <c r="F38" s="3"/>
      <c r="G38" s="3">
        <f>D38*F38</f>
        <v>0</v>
      </c>
      <c r="H38" s="7"/>
    </row>
    <row r="39" spans="2:8" x14ac:dyDescent="0.3">
      <c r="B39" s="9" t="s">
        <v>45</v>
      </c>
      <c r="C39" s="4" t="s">
        <v>24</v>
      </c>
      <c r="D39" s="5">
        <v>20</v>
      </c>
      <c r="E39" s="5" t="s">
        <v>135</v>
      </c>
      <c r="F39" s="3"/>
      <c r="G39" s="3">
        <f t="shared" ref="G39:G46" si="2">D39*F39</f>
        <v>0</v>
      </c>
      <c r="H39" s="7"/>
    </row>
    <row r="40" spans="2:8" x14ac:dyDescent="0.3">
      <c r="B40" s="9" t="s">
        <v>46</v>
      </c>
      <c r="C40" s="4" t="s">
        <v>25</v>
      </c>
      <c r="D40" s="5">
        <v>1</v>
      </c>
      <c r="E40" s="5" t="s">
        <v>135</v>
      </c>
      <c r="F40" s="3"/>
      <c r="G40" s="3">
        <f t="shared" si="2"/>
        <v>0</v>
      </c>
      <c r="H40" s="7"/>
    </row>
    <row r="41" spans="2:8" ht="27.6" x14ac:dyDescent="0.3">
      <c r="B41" s="9" t="s">
        <v>47</v>
      </c>
      <c r="C41" s="4" t="s">
        <v>28</v>
      </c>
      <c r="D41" s="5">
        <v>4</v>
      </c>
      <c r="E41" s="5" t="s">
        <v>135</v>
      </c>
      <c r="F41" s="3"/>
      <c r="G41" s="3">
        <f>D41*F41</f>
        <v>0</v>
      </c>
      <c r="H41" s="7"/>
    </row>
    <row r="42" spans="2:8" x14ac:dyDescent="0.3">
      <c r="B42" s="9" t="s">
        <v>48</v>
      </c>
      <c r="C42" s="4" t="s">
        <v>29</v>
      </c>
      <c r="D42" s="5">
        <v>12</v>
      </c>
      <c r="E42" s="5" t="s">
        <v>135</v>
      </c>
      <c r="F42" s="3"/>
      <c r="G42" s="3">
        <f t="shared" si="2"/>
        <v>0</v>
      </c>
      <c r="H42" s="7"/>
    </row>
    <row r="43" spans="2:8" x14ac:dyDescent="0.3">
      <c r="B43" s="9" t="s">
        <v>49</v>
      </c>
      <c r="C43" s="4" t="s">
        <v>157</v>
      </c>
      <c r="D43" s="5">
        <v>40</v>
      </c>
      <c r="E43" s="5" t="s">
        <v>135</v>
      </c>
      <c r="F43" s="3"/>
      <c r="G43" s="3">
        <f>D43*F43</f>
        <v>0</v>
      </c>
      <c r="H43" s="7"/>
    </row>
    <row r="44" spans="2:8" x14ac:dyDescent="0.3">
      <c r="B44" s="9" t="s">
        <v>50</v>
      </c>
      <c r="C44" s="4" t="s">
        <v>93</v>
      </c>
      <c r="D44" s="3">
        <v>1</v>
      </c>
      <c r="E44" s="5" t="s">
        <v>135</v>
      </c>
      <c r="F44" s="3"/>
      <c r="G44" s="3">
        <f t="shared" si="2"/>
        <v>0</v>
      </c>
      <c r="H44" s="7"/>
    </row>
    <row r="45" spans="2:8" x14ac:dyDescent="0.3">
      <c r="B45" s="9" t="s">
        <v>51</v>
      </c>
      <c r="C45" s="4" t="s">
        <v>158</v>
      </c>
      <c r="D45" s="15"/>
      <c r="E45" s="15"/>
      <c r="F45" s="15"/>
      <c r="G45" s="3">
        <f t="shared" si="2"/>
        <v>0</v>
      </c>
      <c r="H45" s="7"/>
    </row>
    <row r="46" spans="2:8" ht="69" x14ac:dyDescent="0.3">
      <c r="B46" s="9" t="s">
        <v>52</v>
      </c>
      <c r="C46" s="4" t="s">
        <v>159</v>
      </c>
      <c r="D46" s="15"/>
      <c r="E46" s="15"/>
      <c r="F46" s="15"/>
      <c r="G46" s="3">
        <f t="shared" si="2"/>
        <v>0</v>
      </c>
      <c r="H46" s="7"/>
    </row>
    <row r="47" spans="2:8" x14ac:dyDescent="0.3">
      <c r="B47" s="25" t="s">
        <v>233</v>
      </c>
      <c r="C47" s="26"/>
      <c r="D47" s="26"/>
      <c r="E47" s="26"/>
      <c r="F47" s="26"/>
      <c r="G47" s="26"/>
      <c r="H47" s="7"/>
    </row>
    <row r="48" spans="2:8" x14ac:dyDescent="0.3">
      <c r="B48" s="9" t="s">
        <v>53</v>
      </c>
      <c r="C48" s="4" t="s">
        <v>161</v>
      </c>
      <c r="D48" s="15"/>
      <c r="E48" s="15"/>
      <c r="F48" s="15"/>
      <c r="G48" s="3">
        <f>D48*F48</f>
        <v>0</v>
      </c>
      <c r="H48" s="7"/>
    </row>
    <row r="49" spans="2:13" x14ac:dyDescent="0.3">
      <c r="B49" s="9" t="s">
        <v>54</v>
      </c>
      <c r="C49" s="4" t="s">
        <v>162</v>
      </c>
      <c r="D49" s="3">
        <v>150</v>
      </c>
      <c r="E49" s="3" t="s">
        <v>135</v>
      </c>
      <c r="F49" s="14"/>
      <c r="G49" s="3">
        <f>D49*F49</f>
        <v>0</v>
      </c>
      <c r="H49" s="7"/>
    </row>
    <row r="50" spans="2:13" ht="27" customHeight="1" x14ac:dyDescent="0.3">
      <c r="B50" s="9" t="s">
        <v>55</v>
      </c>
      <c r="C50" s="4" t="s">
        <v>163</v>
      </c>
      <c r="D50" s="3">
        <v>2</v>
      </c>
      <c r="E50" s="3" t="s">
        <v>135</v>
      </c>
      <c r="F50" s="14"/>
      <c r="G50" s="3">
        <f>D50*F50</f>
        <v>0</v>
      </c>
      <c r="H50" s="7"/>
    </row>
    <row r="51" spans="2:13" ht="14.4" customHeight="1" x14ac:dyDescent="0.3">
      <c r="B51" s="25" t="s">
        <v>234</v>
      </c>
      <c r="C51" s="26"/>
      <c r="D51" s="26"/>
      <c r="E51" s="26"/>
      <c r="F51" s="26"/>
      <c r="G51" s="26"/>
      <c r="H51" s="7"/>
    </row>
    <row r="52" spans="2:13" x14ac:dyDescent="0.3">
      <c r="B52" s="13" t="s">
        <v>56</v>
      </c>
      <c r="C52" s="4" t="s">
        <v>164</v>
      </c>
      <c r="D52" s="15"/>
      <c r="E52" s="15"/>
      <c r="F52" s="15"/>
      <c r="G52" s="3">
        <f>D52*F52</f>
        <v>0</v>
      </c>
      <c r="H52" s="7"/>
    </row>
    <row r="53" spans="2:13" x14ac:dyDescent="0.3">
      <c r="B53" s="13" t="s">
        <v>57</v>
      </c>
      <c r="C53" s="4" t="s">
        <v>165</v>
      </c>
      <c r="D53" s="15"/>
      <c r="E53" s="15"/>
      <c r="F53" s="15"/>
      <c r="G53" s="3">
        <f t="shared" ref="G53:G60" si="3">D53*F53</f>
        <v>0</v>
      </c>
      <c r="H53" s="7"/>
    </row>
    <row r="54" spans="2:13" x14ac:dyDescent="0.3">
      <c r="B54" s="13" t="s">
        <v>58</v>
      </c>
      <c r="C54" s="4" t="s">
        <v>166</v>
      </c>
      <c r="D54" s="15"/>
      <c r="E54" s="15"/>
      <c r="F54" s="15"/>
      <c r="G54" s="3">
        <f t="shared" si="3"/>
        <v>0</v>
      </c>
      <c r="H54" s="7"/>
    </row>
    <row r="55" spans="2:13" x14ac:dyDescent="0.3">
      <c r="B55" s="13" t="s">
        <v>59</v>
      </c>
      <c r="C55" s="4" t="s">
        <v>167</v>
      </c>
      <c r="D55" s="15"/>
      <c r="E55" s="15"/>
      <c r="F55" s="15"/>
      <c r="G55" s="3">
        <f t="shared" si="3"/>
        <v>0</v>
      </c>
      <c r="H55" s="7"/>
    </row>
    <row r="56" spans="2:13" ht="27.6" x14ac:dyDescent="0.3">
      <c r="B56" s="13" t="s">
        <v>208</v>
      </c>
      <c r="C56" s="4" t="s">
        <v>168</v>
      </c>
      <c r="D56" s="15"/>
      <c r="E56" s="15"/>
      <c r="F56" s="15"/>
      <c r="G56" s="3">
        <f t="shared" si="3"/>
        <v>0</v>
      </c>
      <c r="H56" s="7"/>
      <c r="I56" s="2"/>
      <c r="J56" s="2"/>
      <c r="K56" s="2"/>
      <c r="L56" s="2"/>
      <c r="M56" s="2"/>
    </row>
    <row r="57" spans="2:13" ht="27.6" x14ac:dyDescent="0.3">
      <c r="B57" s="13" t="s">
        <v>209</v>
      </c>
      <c r="C57" s="4" t="s">
        <v>169</v>
      </c>
      <c r="D57" s="15"/>
      <c r="E57" s="15"/>
      <c r="F57" s="15"/>
      <c r="G57" s="3">
        <f t="shared" si="3"/>
        <v>0</v>
      </c>
      <c r="H57" s="7"/>
      <c r="I57" s="2"/>
      <c r="J57" s="2"/>
      <c r="K57" s="2"/>
      <c r="L57" s="2"/>
      <c r="M57" s="2"/>
    </row>
    <row r="58" spans="2:13" ht="27.6" x14ac:dyDescent="0.3">
      <c r="B58" s="13" t="s">
        <v>60</v>
      </c>
      <c r="C58" s="4" t="s">
        <v>170</v>
      </c>
      <c r="D58" s="15"/>
      <c r="E58" s="15"/>
      <c r="F58" s="15"/>
      <c r="G58" s="3">
        <f t="shared" si="3"/>
        <v>0</v>
      </c>
      <c r="H58" s="7"/>
      <c r="I58" s="2"/>
      <c r="J58" s="2"/>
      <c r="K58" s="2"/>
      <c r="L58" s="2"/>
      <c r="M58" s="2"/>
    </row>
    <row r="59" spans="2:13" ht="27.6" x14ac:dyDescent="0.3">
      <c r="B59" s="13" t="s">
        <v>210</v>
      </c>
      <c r="C59" s="4" t="s">
        <v>171</v>
      </c>
      <c r="D59" s="15"/>
      <c r="E59" s="15"/>
      <c r="F59" s="15"/>
      <c r="G59" s="3">
        <f t="shared" si="3"/>
        <v>0</v>
      </c>
      <c r="H59" s="7"/>
      <c r="I59" s="2"/>
      <c r="J59" s="2"/>
      <c r="K59" s="2"/>
      <c r="L59" s="2"/>
      <c r="M59" s="2"/>
    </row>
    <row r="60" spans="2:13" ht="27.6" x14ac:dyDescent="0.3">
      <c r="B60" s="13" t="s">
        <v>211</v>
      </c>
      <c r="C60" s="4" t="s">
        <v>172</v>
      </c>
      <c r="D60" s="15"/>
      <c r="E60" s="15"/>
      <c r="F60" s="15"/>
      <c r="G60" s="3">
        <f t="shared" si="3"/>
        <v>0</v>
      </c>
      <c r="H60" s="7"/>
      <c r="I60" s="2"/>
      <c r="J60" s="2"/>
      <c r="K60" s="2"/>
      <c r="L60" s="2"/>
      <c r="M60" s="2"/>
    </row>
    <row r="61" spans="2:13" x14ac:dyDescent="0.3">
      <c r="B61" s="25" t="s">
        <v>235</v>
      </c>
      <c r="C61" s="26"/>
      <c r="D61" s="26"/>
      <c r="E61" s="26"/>
      <c r="F61" s="26"/>
      <c r="G61" s="26"/>
      <c r="H61" s="7"/>
    </row>
    <row r="62" spans="2:13" x14ac:dyDescent="0.3">
      <c r="B62" s="19" t="s">
        <v>61</v>
      </c>
      <c r="C62" s="16" t="s">
        <v>174</v>
      </c>
      <c r="D62" s="5">
        <v>6</v>
      </c>
      <c r="E62" s="5" t="s">
        <v>173</v>
      </c>
      <c r="F62" s="5"/>
      <c r="G62" s="3">
        <f>D62*F62</f>
        <v>0</v>
      </c>
      <c r="H62" s="7"/>
    </row>
    <row r="63" spans="2:13" ht="27.6" x14ac:dyDescent="0.3">
      <c r="B63" s="19" t="s">
        <v>212</v>
      </c>
      <c r="C63" s="16" t="s">
        <v>176</v>
      </c>
      <c r="D63" s="14">
        <v>7</v>
      </c>
      <c r="E63" s="14" t="s">
        <v>145</v>
      </c>
      <c r="F63" s="14"/>
      <c r="G63" s="3">
        <f>D63*F63</f>
        <v>0</v>
      </c>
      <c r="H63" s="7"/>
    </row>
    <row r="64" spans="2:13" ht="27.6" x14ac:dyDescent="0.3">
      <c r="B64" s="19" t="s">
        <v>213</v>
      </c>
      <c r="C64" s="4" t="s">
        <v>147</v>
      </c>
      <c r="D64" s="15"/>
      <c r="E64" s="15"/>
      <c r="F64" s="15"/>
      <c r="G64" s="3">
        <f t="shared" ref="G64:G65" si="4">D64*F64</f>
        <v>0</v>
      </c>
      <c r="H64" s="7"/>
    </row>
    <row r="65" spans="2:8" x14ac:dyDescent="0.3">
      <c r="B65" s="19" t="s">
        <v>214</v>
      </c>
      <c r="C65" s="4" t="s">
        <v>175</v>
      </c>
      <c r="D65" s="15"/>
      <c r="E65" s="15"/>
      <c r="F65" s="15"/>
      <c r="G65" s="3">
        <f t="shared" si="4"/>
        <v>0</v>
      </c>
      <c r="H65" s="7"/>
    </row>
    <row r="66" spans="2:8" x14ac:dyDescent="0.3">
      <c r="B66" s="25" t="s">
        <v>236</v>
      </c>
      <c r="C66" s="26"/>
      <c r="D66" s="26"/>
      <c r="E66" s="26"/>
      <c r="F66" s="26"/>
      <c r="G66" s="26"/>
      <c r="H66" s="7"/>
    </row>
    <row r="67" spans="2:8" x14ac:dyDescent="0.3">
      <c r="B67" s="13" t="s">
        <v>215</v>
      </c>
      <c r="C67" s="4" t="s">
        <v>35</v>
      </c>
      <c r="D67" s="14">
        <v>150</v>
      </c>
      <c r="E67" s="14" t="s">
        <v>177</v>
      </c>
      <c r="F67" s="14"/>
      <c r="G67" s="14">
        <f>D67*F67</f>
        <v>0</v>
      </c>
      <c r="H67" s="7"/>
    </row>
    <row r="68" spans="2:8" x14ac:dyDescent="0.3">
      <c r="B68" s="13" t="s">
        <v>216</v>
      </c>
      <c r="C68" s="4" t="s">
        <v>36</v>
      </c>
      <c r="D68" s="14">
        <v>150</v>
      </c>
      <c r="E68" s="14" t="s">
        <v>177</v>
      </c>
      <c r="F68" s="14"/>
      <c r="G68" s="14">
        <f t="shared" ref="G68:G80" si="5">D68*F68</f>
        <v>0</v>
      </c>
      <c r="H68" s="7"/>
    </row>
    <row r="69" spans="2:8" x14ac:dyDescent="0.3">
      <c r="B69" s="13" t="s">
        <v>217</v>
      </c>
      <c r="C69" s="4" t="s">
        <v>37</v>
      </c>
      <c r="D69" s="14">
        <v>150</v>
      </c>
      <c r="E69" s="14" t="s">
        <v>177</v>
      </c>
      <c r="F69" s="14"/>
      <c r="G69" s="14">
        <f>D69*F69</f>
        <v>0</v>
      </c>
      <c r="H69" s="7"/>
    </row>
    <row r="70" spans="2:8" x14ac:dyDescent="0.3">
      <c r="B70" s="13" t="s">
        <v>218</v>
      </c>
      <c r="C70" s="4" t="s">
        <v>38</v>
      </c>
      <c r="D70" s="14">
        <v>630</v>
      </c>
      <c r="E70" s="14" t="s">
        <v>177</v>
      </c>
      <c r="F70" s="14"/>
      <c r="G70" s="14">
        <f t="shared" si="5"/>
        <v>0</v>
      </c>
      <c r="H70" s="7"/>
    </row>
    <row r="71" spans="2:8" x14ac:dyDescent="0.3">
      <c r="B71" s="13" t="s">
        <v>219</v>
      </c>
      <c r="C71" s="4" t="s">
        <v>39</v>
      </c>
      <c r="D71" s="14">
        <v>630</v>
      </c>
      <c r="E71" s="14" t="s">
        <v>177</v>
      </c>
      <c r="F71" s="14"/>
      <c r="G71" s="14">
        <f t="shared" si="5"/>
        <v>0</v>
      </c>
      <c r="H71" s="7"/>
    </row>
    <row r="72" spans="2:8" x14ac:dyDescent="0.3">
      <c r="B72" s="13" t="s">
        <v>220</v>
      </c>
      <c r="C72" s="16" t="s">
        <v>105</v>
      </c>
      <c r="D72" s="14">
        <v>550</v>
      </c>
      <c r="E72" s="14" t="s">
        <v>177</v>
      </c>
      <c r="F72" s="14"/>
      <c r="G72" s="14">
        <f t="shared" si="5"/>
        <v>0</v>
      </c>
      <c r="H72" s="7"/>
    </row>
    <row r="73" spans="2:8" x14ac:dyDescent="0.3">
      <c r="B73" s="13" t="s">
        <v>221</v>
      </c>
      <c r="C73" s="16" t="s">
        <v>106</v>
      </c>
      <c r="D73" s="14">
        <v>100</v>
      </c>
      <c r="E73" s="14" t="s">
        <v>177</v>
      </c>
      <c r="F73" s="14"/>
      <c r="G73" s="14">
        <f t="shared" si="5"/>
        <v>0</v>
      </c>
      <c r="H73" s="7"/>
    </row>
    <row r="74" spans="2:8" x14ac:dyDescent="0.3">
      <c r="B74" s="13" t="s">
        <v>101</v>
      </c>
      <c r="C74" s="4" t="s">
        <v>40</v>
      </c>
      <c r="D74" s="14">
        <v>630</v>
      </c>
      <c r="E74" s="14" t="s">
        <v>177</v>
      </c>
      <c r="F74" s="14"/>
      <c r="G74" s="14">
        <f t="shared" si="5"/>
        <v>0</v>
      </c>
      <c r="H74" s="7"/>
    </row>
    <row r="75" spans="2:8" x14ac:dyDescent="0.3">
      <c r="B75" s="13" t="s">
        <v>102</v>
      </c>
      <c r="C75" s="4" t="s">
        <v>41</v>
      </c>
      <c r="D75" s="14">
        <v>630</v>
      </c>
      <c r="E75" s="14" t="s">
        <v>177</v>
      </c>
      <c r="F75" s="14"/>
      <c r="G75" s="14">
        <f>D75*F75</f>
        <v>0</v>
      </c>
      <c r="H75" s="7"/>
    </row>
    <row r="76" spans="2:8" x14ac:dyDescent="0.3">
      <c r="B76" s="13" t="s">
        <v>103</v>
      </c>
      <c r="C76" s="4" t="s">
        <v>94</v>
      </c>
      <c r="D76" s="14">
        <v>100</v>
      </c>
      <c r="E76" s="14" t="s">
        <v>177</v>
      </c>
      <c r="F76" s="14"/>
      <c r="G76" s="14">
        <f t="shared" si="5"/>
        <v>0</v>
      </c>
      <c r="H76" s="7"/>
    </row>
    <row r="77" spans="2:8" x14ac:dyDescent="0.3">
      <c r="B77" s="13" t="s">
        <v>104</v>
      </c>
      <c r="C77" s="4" t="s">
        <v>95</v>
      </c>
      <c r="D77" s="14">
        <v>100</v>
      </c>
      <c r="E77" s="14" t="s">
        <v>177</v>
      </c>
      <c r="F77" s="14"/>
      <c r="G77" s="14">
        <f t="shared" si="5"/>
        <v>0</v>
      </c>
      <c r="H77" s="7"/>
    </row>
    <row r="78" spans="2:8" ht="27.6" x14ac:dyDescent="0.3">
      <c r="B78" s="13" t="s">
        <v>110</v>
      </c>
      <c r="C78" s="4" t="s">
        <v>178</v>
      </c>
      <c r="D78" s="15"/>
      <c r="E78" s="15"/>
      <c r="F78" s="15"/>
      <c r="G78" s="14">
        <f t="shared" si="5"/>
        <v>0</v>
      </c>
      <c r="H78" s="7"/>
    </row>
    <row r="79" spans="2:8" ht="27.6" x14ac:dyDescent="0.3">
      <c r="B79" s="13" t="s">
        <v>62</v>
      </c>
      <c r="C79" s="4" t="s">
        <v>179</v>
      </c>
      <c r="D79" s="15"/>
      <c r="E79" s="15"/>
      <c r="F79" s="15"/>
      <c r="G79" s="14">
        <f t="shared" si="5"/>
        <v>0</v>
      </c>
      <c r="H79" s="7"/>
    </row>
    <row r="80" spans="2:8" x14ac:dyDescent="0.3">
      <c r="B80" s="13" t="s">
        <v>63</v>
      </c>
      <c r="C80" s="4" t="s">
        <v>96</v>
      </c>
      <c r="D80" s="14">
        <v>50</v>
      </c>
      <c r="E80" s="14" t="s">
        <v>177</v>
      </c>
      <c r="F80" s="14"/>
      <c r="G80" s="14">
        <f t="shared" si="5"/>
        <v>0</v>
      </c>
      <c r="H80" s="7"/>
    </row>
    <row r="81" spans="2:8" x14ac:dyDescent="0.3">
      <c r="B81" s="13" t="s">
        <v>64</v>
      </c>
      <c r="C81" s="4" t="s">
        <v>97</v>
      </c>
      <c r="D81" s="14">
        <v>50</v>
      </c>
      <c r="E81" s="14" t="s">
        <v>177</v>
      </c>
      <c r="F81" s="14"/>
      <c r="G81" s="14">
        <f>D81*F81</f>
        <v>0</v>
      </c>
      <c r="H81" s="7"/>
    </row>
    <row r="82" spans="2:8" ht="27.6" x14ac:dyDescent="0.3">
      <c r="B82" s="13" t="s">
        <v>65</v>
      </c>
      <c r="C82" s="4" t="s">
        <v>98</v>
      </c>
      <c r="D82" s="14">
        <v>90</v>
      </c>
      <c r="E82" s="14" t="s">
        <v>135</v>
      </c>
      <c r="F82" s="14"/>
      <c r="G82" s="14">
        <f>D82*F82</f>
        <v>0</v>
      </c>
      <c r="H82" s="7"/>
    </row>
    <row r="83" spans="2:8" ht="27.6" x14ac:dyDescent="0.3">
      <c r="B83" s="13" t="s">
        <v>66</v>
      </c>
      <c r="C83" s="16" t="s">
        <v>99</v>
      </c>
      <c r="D83" s="14">
        <v>200</v>
      </c>
      <c r="E83" s="14" t="s">
        <v>135</v>
      </c>
      <c r="F83" s="14"/>
      <c r="G83" s="14">
        <f>D83*F83</f>
        <v>0</v>
      </c>
      <c r="H83" s="7"/>
    </row>
    <row r="84" spans="2:8" ht="27.6" x14ac:dyDescent="0.3">
      <c r="B84" s="13" t="s">
        <v>111</v>
      </c>
      <c r="C84" s="4" t="s">
        <v>180</v>
      </c>
      <c r="D84" s="15"/>
      <c r="E84" s="15"/>
      <c r="F84" s="15"/>
      <c r="G84" s="14">
        <f>D84*F84</f>
        <v>0</v>
      </c>
      <c r="H84" s="7"/>
    </row>
    <row r="85" spans="2:8" x14ac:dyDescent="0.3">
      <c r="B85" s="13" t="s">
        <v>112</v>
      </c>
      <c r="C85" s="4" t="s">
        <v>107</v>
      </c>
      <c r="D85" s="14">
        <v>100</v>
      </c>
      <c r="E85" s="14" t="s">
        <v>135</v>
      </c>
      <c r="F85" s="14"/>
      <c r="G85" s="14">
        <f t="shared" ref="G85:G88" si="6">D85*F85</f>
        <v>0</v>
      </c>
      <c r="H85" s="7"/>
    </row>
    <row r="86" spans="2:8" x14ac:dyDescent="0.3">
      <c r="B86" s="13" t="s">
        <v>113</v>
      </c>
      <c r="C86" s="4" t="s">
        <v>199</v>
      </c>
      <c r="D86" s="14">
        <v>5</v>
      </c>
      <c r="E86" s="14" t="s">
        <v>135</v>
      </c>
      <c r="F86" s="14"/>
      <c r="G86" s="14">
        <f t="shared" ref="G86" si="7">D86*F86</f>
        <v>0</v>
      </c>
      <c r="H86" s="7"/>
    </row>
    <row r="87" spans="2:8" ht="27.6" x14ac:dyDescent="0.3">
      <c r="B87" s="13" t="s">
        <v>114</v>
      </c>
      <c r="C87" s="4" t="s">
        <v>108</v>
      </c>
      <c r="D87" s="15"/>
      <c r="E87" s="15"/>
      <c r="F87" s="15"/>
      <c r="G87" s="14">
        <f t="shared" si="6"/>
        <v>0</v>
      </c>
      <c r="H87" s="7"/>
    </row>
    <row r="88" spans="2:8" ht="27.6" x14ac:dyDescent="0.3">
      <c r="B88" s="13" t="s">
        <v>115</v>
      </c>
      <c r="C88" s="4" t="s">
        <v>109</v>
      </c>
      <c r="D88" s="15"/>
      <c r="E88" s="15"/>
      <c r="F88" s="15"/>
      <c r="G88" s="14">
        <f t="shared" si="6"/>
        <v>0</v>
      </c>
      <c r="H88" s="7"/>
    </row>
    <row r="89" spans="2:8" x14ac:dyDescent="0.3">
      <c r="B89" s="25" t="s">
        <v>237</v>
      </c>
      <c r="C89" s="26"/>
      <c r="D89" s="26"/>
      <c r="E89" s="26"/>
      <c r="F89" s="26"/>
      <c r="G89" s="26"/>
      <c r="H89" s="7"/>
    </row>
    <row r="90" spans="2:8" ht="33" customHeight="1" x14ac:dyDescent="0.3">
      <c r="B90" s="13" t="s">
        <v>116</v>
      </c>
      <c r="C90" s="4" t="s">
        <v>182</v>
      </c>
      <c r="D90" s="14">
        <v>60</v>
      </c>
      <c r="E90" s="14" t="s">
        <v>181</v>
      </c>
      <c r="F90" s="14"/>
      <c r="G90" s="14">
        <f>D90*F90</f>
        <v>0</v>
      </c>
      <c r="H90" s="7"/>
    </row>
    <row r="91" spans="2:8" ht="27.6" x14ac:dyDescent="0.3">
      <c r="B91" s="13" t="s">
        <v>117</v>
      </c>
      <c r="C91" s="4" t="s">
        <v>183</v>
      </c>
      <c r="D91" s="14">
        <v>140</v>
      </c>
      <c r="E91" s="14" t="s">
        <v>181</v>
      </c>
      <c r="F91" s="14"/>
      <c r="G91" s="14">
        <f>D91*F91</f>
        <v>0</v>
      </c>
      <c r="H91" s="7"/>
    </row>
    <row r="92" spans="2:8" ht="27.6" x14ac:dyDescent="0.3">
      <c r="B92" s="13" t="s">
        <v>118</v>
      </c>
      <c r="C92" s="4" t="s">
        <v>184</v>
      </c>
      <c r="D92" s="14">
        <v>75</v>
      </c>
      <c r="E92" s="14" t="s">
        <v>181</v>
      </c>
      <c r="F92" s="14"/>
      <c r="G92" s="14">
        <f>D92*F92</f>
        <v>0</v>
      </c>
      <c r="H92" s="7"/>
    </row>
    <row r="93" spans="2:8" ht="14.4" customHeight="1" x14ac:dyDescent="0.3">
      <c r="B93" s="25" t="s">
        <v>238</v>
      </c>
      <c r="C93" s="26"/>
      <c r="D93" s="26"/>
      <c r="E93" s="26"/>
      <c r="F93" s="26"/>
      <c r="G93" s="26"/>
      <c r="H93" s="7"/>
    </row>
    <row r="94" spans="2:8" x14ac:dyDescent="0.3">
      <c r="B94" s="13" t="s">
        <v>119</v>
      </c>
      <c r="C94" s="4" t="s">
        <v>126</v>
      </c>
      <c r="D94" s="15"/>
      <c r="E94" s="15"/>
      <c r="F94" s="15"/>
      <c r="G94" s="14">
        <f>D94*F94</f>
        <v>0</v>
      </c>
      <c r="H94" s="7"/>
    </row>
    <row r="95" spans="2:8" x14ac:dyDescent="0.3">
      <c r="B95" s="13" t="s">
        <v>120</v>
      </c>
      <c r="C95" s="4" t="s">
        <v>127</v>
      </c>
      <c r="D95" s="15"/>
      <c r="E95" s="15"/>
      <c r="F95" s="15"/>
      <c r="G95" s="14">
        <f t="shared" ref="G95:G96" si="8">D95*F95</f>
        <v>0</v>
      </c>
      <c r="H95" s="7"/>
    </row>
    <row r="96" spans="2:8" x14ac:dyDescent="0.3">
      <c r="B96" s="13" t="s">
        <v>121</v>
      </c>
      <c r="C96" s="4" t="s">
        <v>128</v>
      </c>
      <c r="D96" s="15"/>
      <c r="E96" s="15"/>
      <c r="F96" s="15"/>
      <c r="G96" s="14">
        <f t="shared" si="8"/>
        <v>0</v>
      </c>
      <c r="H96" s="7"/>
    </row>
    <row r="97" spans="2:8" x14ac:dyDescent="0.3">
      <c r="B97" s="25" t="s">
        <v>239</v>
      </c>
      <c r="C97" s="26"/>
      <c r="D97" s="26"/>
      <c r="E97" s="26"/>
      <c r="F97" s="26"/>
      <c r="G97" s="26"/>
      <c r="H97" s="7"/>
    </row>
    <row r="98" spans="2:8" ht="27.6" x14ac:dyDescent="0.3">
      <c r="B98" s="13" t="s">
        <v>122</v>
      </c>
      <c r="C98" s="4" t="s">
        <v>186</v>
      </c>
      <c r="D98" s="14">
        <v>12</v>
      </c>
      <c r="E98" s="3" t="s">
        <v>185</v>
      </c>
      <c r="F98" s="14"/>
      <c r="G98" s="14">
        <f>D98*F98</f>
        <v>0</v>
      </c>
      <c r="H98" s="7"/>
    </row>
    <row r="99" spans="2:8" ht="27.6" x14ac:dyDescent="0.3">
      <c r="B99" s="13" t="s">
        <v>123</v>
      </c>
      <c r="C99" s="4" t="s">
        <v>187</v>
      </c>
      <c r="D99" s="14">
        <v>12</v>
      </c>
      <c r="E99" s="3" t="s">
        <v>185</v>
      </c>
      <c r="F99" s="14"/>
      <c r="G99" s="14">
        <f t="shared" ref="G99:G100" si="9">D99*F99</f>
        <v>0</v>
      </c>
      <c r="H99" s="7"/>
    </row>
    <row r="100" spans="2:8" ht="27.6" x14ac:dyDescent="0.3">
      <c r="B100" s="13" t="s">
        <v>124</v>
      </c>
      <c r="C100" s="4" t="s">
        <v>188</v>
      </c>
      <c r="D100" s="14">
        <v>12</v>
      </c>
      <c r="E100" s="3" t="s">
        <v>185</v>
      </c>
      <c r="F100" s="14"/>
      <c r="G100" s="14">
        <f t="shared" si="9"/>
        <v>0</v>
      </c>
      <c r="H100" s="7"/>
    </row>
    <row r="101" spans="2:8" x14ac:dyDescent="0.3">
      <c r="B101" s="25" t="s">
        <v>240</v>
      </c>
      <c r="C101" s="26"/>
      <c r="D101" s="26"/>
      <c r="E101" s="26"/>
      <c r="F101" s="26"/>
      <c r="G101" s="26"/>
      <c r="H101" s="20"/>
    </row>
    <row r="102" spans="2:8" ht="41.4" x14ac:dyDescent="0.3">
      <c r="B102" s="13" t="s">
        <v>125</v>
      </c>
      <c r="C102" s="4" t="s">
        <v>189</v>
      </c>
      <c r="D102" s="15"/>
      <c r="E102" s="15"/>
      <c r="F102" s="15"/>
      <c r="G102" s="14">
        <f>D102*F102</f>
        <v>0</v>
      </c>
      <c r="H102" s="7"/>
    </row>
    <row r="103" spans="2:8" x14ac:dyDescent="0.3">
      <c r="B103" s="25" t="s">
        <v>241</v>
      </c>
      <c r="C103" s="26"/>
      <c r="D103" s="26"/>
      <c r="E103" s="26"/>
      <c r="F103" s="26"/>
      <c r="G103" s="26"/>
      <c r="H103" s="7"/>
    </row>
    <row r="104" spans="2:8" x14ac:dyDescent="0.3">
      <c r="B104" s="23" t="s">
        <v>242</v>
      </c>
      <c r="C104" s="24"/>
      <c r="D104" s="24"/>
      <c r="E104" s="24"/>
      <c r="F104" s="24"/>
      <c r="G104" s="24"/>
      <c r="H104" s="7"/>
    </row>
    <row r="105" spans="2:8" x14ac:dyDescent="0.3">
      <c r="B105" s="10" t="s">
        <v>67</v>
      </c>
      <c r="C105" s="4" t="s">
        <v>130</v>
      </c>
      <c r="D105" s="15"/>
      <c r="E105" s="15"/>
      <c r="F105" s="15"/>
      <c r="G105" s="5">
        <f>D105*F105</f>
        <v>0</v>
      </c>
      <c r="H105" s="7"/>
    </row>
    <row r="106" spans="2:8" x14ac:dyDescent="0.3">
      <c r="B106" s="10" t="s">
        <v>68</v>
      </c>
      <c r="C106" s="4" t="s">
        <v>126</v>
      </c>
      <c r="D106" s="15"/>
      <c r="E106" s="15"/>
      <c r="F106" s="15"/>
      <c r="G106" s="5">
        <f t="shared" ref="G106:G111" si="10">D106*F106</f>
        <v>0</v>
      </c>
      <c r="H106" s="7"/>
    </row>
    <row r="107" spans="2:8" x14ac:dyDescent="0.3">
      <c r="B107" s="10" t="s">
        <v>69</v>
      </c>
      <c r="C107" s="4" t="s">
        <v>127</v>
      </c>
      <c r="D107" s="15"/>
      <c r="E107" s="15"/>
      <c r="F107" s="15"/>
      <c r="G107" s="5">
        <f t="shared" si="10"/>
        <v>0</v>
      </c>
      <c r="H107" s="7"/>
    </row>
    <row r="108" spans="2:8" x14ac:dyDescent="0.3">
      <c r="B108" s="10" t="s">
        <v>70</v>
      </c>
      <c r="C108" s="4" t="s">
        <v>128</v>
      </c>
      <c r="D108" s="15"/>
      <c r="E108" s="15"/>
      <c r="F108" s="15"/>
      <c r="G108" s="5">
        <f t="shared" si="10"/>
        <v>0</v>
      </c>
      <c r="H108" s="7"/>
    </row>
    <row r="109" spans="2:8" x14ac:dyDescent="0.3">
      <c r="B109" s="10" t="s">
        <v>71</v>
      </c>
      <c r="C109" s="4" t="s">
        <v>131</v>
      </c>
      <c r="D109" s="15"/>
      <c r="E109" s="15"/>
      <c r="F109" s="15"/>
      <c r="G109" s="5">
        <f t="shared" si="10"/>
        <v>0</v>
      </c>
      <c r="H109" s="7"/>
    </row>
    <row r="110" spans="2:8" ht="14.4" customHeight="1" x14ac:dyDescent="0.3">
      <c r="B110" s="23" t="s">
        <v>247</v>
      </c>
      <c r="C110" s="24"/>
      <c r="D110" s="24"/>
      <c r="E110" s="24"/>
      <c r="F110" s="24"/>
      <c r="G110" s="24"/>
      <c r="H110" s="21"/>
    </row>
    <row r="111" spans="2:8" x14ac:dyDescent="0.3">
      <c r="B111" s="19" t="s">
        <v>72</v>
      </c>
      <c r="C111" s="4" t="s">
        <v>86</v>
      </c>
      <c r="D111" s="5">
        <v>5</v>
      </c>
      <c r="E111" s="5" t="s">
        <v>135</v>
      </c>
      <c r="F111" s="14"/>
      <c r="G111" s="5">
        <f t="shared" si="10"/>
        <v>0</v>
      </c>
      <c r="H111" s="7"/>
    </row>
    <row r="112" spans="2:8" x14ac:dyDescent="0.3">
      <c r="B112" s="19" t="s">
        <v>73</v>
      </c>
      <c r="C112" s="4" t="s">
        <v>129</v>
      </c>
      <c r="D112" s="5">
        <v>5</v>
      </c>
      <c r="E112" s="5" t="s">
        <v>177</v>
      </c>
      <c r="F112" s="14"/>
      <c r="G112" s="5">
        <f>D112*F112</f>
        <v>0</v>
      </c>
      <c r="H112" s="7"/>
    </row>
    <row r="113" spans="2:8" x14ac:dyDescent="0.3">
      <c r="B113" s="19" t="s">
        <v>74</v>
      </c>
      <c r="C113" s="4" t="s">
        <v>91</v>
      </c>
      <c r="D113" s="5">
        <v>1</v>
      </c>
      <c r="E113" s="5" t="s">
        <v>135</v>
      </c>
      <c r="F113" s="14"/>
      <c r="G113" s="5">
        <f>D113*F113</f>
        <v>0</v>
      </c>
      <c r="H113" s="7"/>
    </row>
    <row r="114" spans="2:8" x14ac:dyDescent="0.3">
      <c r="B114" s="23" t="s">
        <v>243</v>
      </c>
      <c r="C114" s="24"/>
      <c r="D114" s="24"/>
      <c r="E114" s="24"/>
      <c r="F114" s="24"/>
      <c r="G114" s="24"/>
      <c r="H114" s="7"/>
    </row>
    <row r="115" spans="2:8" x14ac:dyDescent="0.3">
      <c r="B115" s="19" t="s">
        <v>75</v>
      </c>
      <c r="C115" s="4" t="s">
        <v>88</v>
      </c>
      <c r="D115" s="14">
        <v>4</v>
      </c>
      <c r="E115" s="14" t="s">
        <v>135</v>
      </c>
      <c r="F115" s="14"/>
      <c r="G115" s="5">
        <f>D115*F115</f>
        <v>0</v>
      </c>
      <c r="H115" s="7"/>
    </row>
    <row r="116" spans="2:8" x14ac:dyDescent="0.3">
      <c r="B116" s="19" t="s">
        <v>76</v>
      </c>
      <c r="C116" s="4" t="s">
        <v>89</v>
      </c>
      <c r="D116" s="14">
        <v>8</v>
      </c>
      <c r="E116" s="14" t="s">
        <v>135</v>
      </c>
      <c r="F116" s="14"/>
      <c r="G116" s="5">
        <f>D116*F116</f>
        <v>0</v>
      </c>
      <c r="H116" s="7"/>
    </row>
    <row r="117" spans="2:8" ht="14.4" customHeight="1" x14ac:dyDescent="0.3">
      <c r="B117" s="23" t="s">
        <v>244</v>
      </c>
      <c r="C117" s="24"/>
      <c r="D117" s="24"/>
      <c r="E117" s="24"/>
      <c r="F117" s="24"/>
      <c r="G117" s="24"/>
      <c r="H117" s="7"/>
    </row>
    <row r="118" spans="2:8" x14ac:dyDescent="0.3">
      <c r="B118" s="19" t="s">
        <v>77</v>
      </c>
      <c r="C118" s="4" t="s">
        <v>90</v>
      </c>
      <c r="D118" s="14">
        <v>3</v>
      </c>
      <c r="E118" s="14" t="s">
        <v>135</v>
      </c>
      <c r="F118" s="14"/>
      <c r="G118" s="5">
        <f>D118*F118</f>
        <v>0</v>
      </c>
      <c r="H118" s="7"/>
    </row>
    <row r="119" spans="2:8" x14ac:dyDescent="0.3">
      <c r="B119" s="23" t="s">
        <v>245</v>
      </c>
      <c r="C119" s="24"/>
      <c r="D119" s="24"/>
      <c r="E119" s="24"/>
      <c r="F119" s="24"/>
      <c r="G119" s="24"/>
      <c r="H119" s="7"/>
    </row>
    <row r="120" spans="2:8" x14ac:dyDescent="0.3">
      <c r="B120" s="19" t="s">
        <v>78</v>
      </c>
      <c r="C120" s="4" t="s">
        <v>190</v>
      </c>
      <c r="D120" s="15"/>
      <c r="E120" s="15"/>
      <c r="F120" s="15"/>
      <c r="G120" s="5">
        <f>D120*F120</f>
        <v>0</v>
      </c>
      <c r="H120" s="7"/>
    </row>
    <row r="121" spans="2:8" x14ac:dyDescent="0.3">
      <c r="B121" s="19" t="s">
        <v>79</v>
      </c>
      <c r="C121" s="4" t="s">
        <v>191</v>
      </c>
      <c r="D121" s="14">
        <v>50</v>
      </c>
      <c r="E121" s="14" t="s">
        <v>135</v>
      </c>
      <c r="F121" s="14"/>
      <c r="G121" s="5">
        <f>D121*F121</f>
        <v>0</v>
      </c>
      <c r="H121" s="7"/>
    </row>
    <row r="122" spans="2:8" x14ac:dyDescent="0.3">
      <c r="B122" s="19" t="s">
        <v>80</v>
      </c>
      <c r="C122" s="4" t="s">
        <v>196</v>
      </c>
      <c r="D122" s="14">
        <v>730</v>
      </c>
      <c r="E122" s="14" t="s">
        <v>135</v>
      </c>
      <c r="F122" s="14"/>
      <c r="G122" s="5">
        <f>D122*F122</f>
        <v>0</v>
      </c>
      <c r="H122" s="7"/>
    </row>
    <row r="123" spans="2:8" x14ac:dyDescent="0.3">
      <c r="B123" s="19" t="s">
        <v>81</v>
      </c>
      <c r="C123" s="4" t="s">
        <v>197</v>
      </c>
      <c r="D123" s="14">
        <v>730</v>
      </c>
      <c r="E123" s="14" t="s">
        <v>135</v>
      </c>
      <c r="F123" s="14"/>
      <c r="G123" s="5">
        <f>D123*F123</f>
        <v>0</v>
      </c>
      <c r="H123" s="7"/>
    </row>
    <row r="124" spans="2:8" ht="27.6" x14ac:dyDescent="0.3">
      <c r="B124" s="19" t="s">
        <v>82</v>
      </c>
      <c r="C124" s="4" t="s">
        <v>198</v>
      </c>
      <c r="D124" s="14">
        <v>9</v>
      </c>
      <c r="E124" s="14" t="s">
        <v>135</v>
      </c>
      <c r="F124" s="14"/>
      <c r="G124" s="5">
        <f>D124*F124</f>
        <v>0</v>
      </c>
      <c r="H124" s="7"/>
    </row>
    <row r="125" spans="2:8" x14ac:dyDescent="0.3">
      <c r="B125" s="23" t="s">
        <v>246</v>
      </c>
      <c r="C125" s="24"/>
      <c r="D125" s="24"/>
      <c r="E125" s="24"/>
      <c r="F125" s="24"/>
      <c r="G125" s="24"/>
      <c r="H125" s="7"/>
    </row>
    <row r="126" spans="2:8" ht="27.6" x14ac:dyDescent="0.3">
      <c r="B126" s="19" t="s">
        <v>83</v>
      </c>
      <c r="C126" s="4" t="s">
        <v>192</v>
      </c>
      <c r="D126" s="14">
        <v>12</v>
      </c>
      <c r="E126" s="34" t="s">
        <v>185</v>
      </c>
      <c r="F126" s="14"/>
      <c r="G126" s="5">
        <f>D126*F126</f>
        <v>0</v>
      </c>
      <c r="H126" s="7"/>
    </row>
    <row r="127" spans="2:8" ht="27.6" x14ac:dyDescent="0.3">
      <c r="B127" s="19" t="s">
        <v>84</v>
      </c>
      <c r="C127" s="4" t="s">
        <v>193</v>
      </c>
      <c r="D127" s="14">
        <v>8</v>
      </c>
      <c r="E127" s="34" t="s">
        <v>185</v>
      </c>
      <c r="F127" s="14"/>
      <c r="G127" s="5">
        <f>D127*F127</f>
        <v>0</v>
      </c>
      <c r="H127" s="7"/>
    </row>
    <row r="128" spans="2:8" ht="14.4" customHeight="1" x14ac:dyDescent="0.3">
      <c r="B128" s="23" t="s">
        <v>248</v>
      </c>
      <c r="C128" s="24"/>
      <c r="D128" s="24"/>
      <c r="E128" s="24"/>
      <c r="F128" s="24"/>
      <c r="G128" s="24"/>
      <c r="H128" s="7"/>
    </row>
    <row r="129" spans="2:8" x14ac:dyDescent="0.3">
      <c r="B129" s="19" t="s">
        <v>85</v>
      </c>
      <c r="C129" s="4" t="s">
        <v>194</v>
      </c>
      <c r="D129" s="14">
        <v>5</v>
      </c>
      <c r="E129" s="14" t="s">
        <v>145</v>
      </c>
      <c r="F129" s="14"/>
      <c r="G129" s="5">
        <f>D129*F129</f>
        <v>0</v>
      </c>
      <c r="H129" s="7"/>
    </row>
    <row r="130" spans="2:8" ht="28.2" thickBot="1" x14ac:dyDescent="0.35">
      <c r="B130" s="19" t="s">
        <v>87</v>
      </c>
      <c r="C130" s="11" t="s">
        <v>195</v>
      </c>
      <c r="D130" s="14">
        <v>5</v>
      </c>
      <c r="E130" s="22" t="s">
        <v>145</v>
      </c>
      <c r="F130" s="17"/>
      <c r="G130" s="5">
        <f>D130*F130</f>
        <v>0</v>
      </c>
      <c r="H130" s="12"/>
    </row>
  </sheetData>
  <mergeCells count="23">
    <mergeCell ref="B128:G128"/>
    <mergeCell ref="B114:G114"/>
    <mergeCell ref="B117:G117"/>
    <mergeCell ref="B119:G119"/>
    <mergeCell ref="B125:G125"/>
    <mergeCell ref="B37:G37"/>
    <mergeCell ref="B3:H3"/>
    <mergeCell ref="B1:G1"/>
    <mergeCell ref="B2:G2"/>
    <mergeCell ref="B6:G6"/>
    <mergeCell ref="B11:G11"/>
    <mergeCell ref="B18:G18"/>
    <mergeCell ref="B110:G110"/>
    <mergeCell ref="B104:G104"/>
    <mergeCell ref="B47:G47"/>
    <mergeCell ref="B51:G51"/>
    <mergeCell ref="B101:G101"/>
    <mergeCell ref="B103:G103"/>
    <mergeCell ref="B61:G61"/>
    <mergeCell ref="B66:G66"/>
    <mergeCell ref="B89:G89"/>
    <mergeCell ref="B93:G93"/>
    <mergeCell ref="B97:G97"/>
  </mergeCells>
  <phoneticPr fontId="6" type="noConversion"/>
  <pageMargins left="0.7" right="0.7" top="0.75" bottom="0.75" header="0.3" footer="0.3"/>
  <pageSetup paperSize="9" scale="75" fitToHeight="0" orientation="portrait" r:id="rId1"/>
  <rowBreaks count="3" manualBreakCount="3">
    <brk id="28" min="1" max="6" man="1"/>
    <brk id="70" min="1" max="6" man="1"/>
    <brk id="102" min="1" max="6" man="1"/>
  </rowBreaks>
  <colBreaks count="1" manualBreakCount="1">
    <brk id="7" max="17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Manager/>
  <Company>GOV.PL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Natalia Kuzmina</dc:creator>
  <cp:keywords/>
  <dc:description/>
  <cp:lastModifiedBy>Gutowski Łukasz</cp:lastModifiedBy>
  <cp:revision/>
  <cp:lastPrinted>2024-02-16T12:04:05Z</cp:lastPrinted>
  <dcterms:created xsi:type="dcterms:W3CDTF">2023-08-24T06:52:36Z</dcterms:created>
  <dcterms:modified xsi:type="dcterms:W3CDTF">2024-06-20T12:16:05Z</dcterms:modified>
  <cp:category/>
  <cp:contentStatus/>
</cp:coreProperties>
</file>