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23692F8-BDB9-4159-B88F-3CEF4CE428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6" i="1" s="1"/>
  <c r="E9" i="1"/>
  <c r="E6" i="1"/>
  <c r="E17" i="1" l="1"/>
  <c r="E18" i="1" s="1"/>
</calcChain>
</file>

<file path=xl/sharedStrings.xml><?xml version="1.0" encoding="utf-8"?>
<sst xmlns="http://schemas.openxmlformats.org/spreadsheetml/2006/main" count="33" uniqueCount="29">
  <si>
    <t>Lp.</t>
  </si>
  <si>
    <t>Lokalizacja</t>
  </si>
  <si>
    <t>Koszt miesięcznej konserwacji w zł netto</t>
  </si>
  <si>
    <t>1.</t>
  </si>
  <si>
    <t>Budynek Generalnej Dyrekcji Dróg Krajowych i Autostrad</t>
  </si>
  <si>
    <t>ul. Olszewskiego 1A w Lublinie</t>
  </si>
  <si>
    <t xml:space="preserve">Dźwig osobowy hydrauliczny </t>
  </si>
  <si>
    <t>ilość przystanków 3</t>
  </si>
  <si>
    <t>ul. Ogrodowa 21 w Lublinie</t>
  </si>
  <si>
    <t>Dźwig osobowy hydrauliczny</t>
  </si>
  <si>
    <t xml:space="preserve"> ilość przystanków 4</t>
  </si>
  <si>
    <t>VAT 23%</t>
  </si>
  <si>
    <t>Razem brutto</t>
  </si>
  <si>
    <t>Rodzaj urządzenia i okres konserwacji</t>
  </si>
  <si>
    <t xml:space="preserve"> 2.</t>
  </si>
  <si>
    <t>x</t>
  </si>
  <si>
    <t>3.</t>
  </si>
  <si>
    <t>Data: ……………………………………...</t>
  </si>
  <si>
    <t>……………………………………………………………………………………</t>
  </si>
  <si>
    <t>pieczęć i podpis wykonawcy</t>
  </si>
  <si>
    <t>4.</t>
  </si>
  <si>
    <t xml:space="preserve"> ilość przystanków 5</t>
  </si>
  <si>
    <t>SUMA netto (poz. 1.+2.+3.)</t>
  </si>
  <si>
    <t>ŁĄCZNY KOSZT KONSERWACJI 2 DŹWIGÓW miesięcznie (poz. 1.+2.+3.)</t>
  </si>
  <si>
    <t>Łączna ilość dźwigów objętych umową: 3</t>
  </si>
  <si>
    <t>ul. CHMIELNA 6 w Lublinie</t>
  </si>
  <si>
    <t>48 miesięcy</t>
  </si>
  <si>
    <t>6 miesięcy</t>
  </si>
  <si>
    <r>
      <t xml:space="preserve">Wartość usługi na okres odpowiednio  48, 6, 6 miesięcy                     </t>
    </r>
    <r>
      <rPr>
        <sz val="10"/>
        <color theme="1"/>
        <rFont val="Verdana"/>
        <family val="2"/>
        <charset val="238"/>
      </rPr>
      <t xml:space="preserve">(pozycja 3*ilość miesięcy) </t>
    </r>
    <r>
      <rPr>
        <b/>
        <sz val="10"/>
        <color theme="1"/>
        <rFont val="Verdana"/>
        <family val="2"/>
        <charset val="238"/>
      </rPr>
      <t xml:space="preserve">                       zł netto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</si>
</sst>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8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1" fillId="0" borderId="0" xfId="0" applyFont="1" applyAlignment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view="pageLayout" topLeftCell="C1" zoomScale="115" zoomScaleNormal="100" zoomScalePageLayoutView="115" workbookViewId="0">
      <selection activeCell="E15" sqref="E15"/>
    </sheetView>
  </sheetViews>
  <sheetFormatPr defaultRowHeight="12.75" x14ac:dyDescent="0.2"/>
  <cols>
    <col min="1" max="1" width="7.140625" style="1" customWidth="1"/>
    <col min="2" max="2" width="45.140625" style="1" customWidth="1"/>
    <col min="3" max="3" width="30.85546875" style="1" customWidth="1"/>
    <col min="4" max="5" width="25" style="1" customWidth="1"/>
    <col min="6" max="16384" width="9.140625" style="1"/>
  </cols>
  <sheetData>
    <row r="1" spans="1:8" ht="24.75" customHeight="1" x14ac:dyDescent="0.2">
      <c r="A1" s="16" t="s">
        <v>24</v>
      </c>
      <c r="B1" s="16"/>
      <c r="C1" s="17"/>
      <c r="D1" s="4"/>
      <c r="E1" s="3"/>
      <c r="H1" s="2"/>
    </row>
    <row r="2" spans="1:8" ht="15" customHeight="1" x14ac:dyDescent="0.2">
      <c r="A2" s="25" t="s">
        <v>0</v>
      </c>
      <c r="B2" s="25" t="s">
        <v>1</v>
      </c>
      <c r="C2" s="25" t="s">
        <v>13</v>
      </c>
      <c r="D2" s="33" t="s">
        <v>2</v>
      </c>
      <c r="E2" s="25" t="s">
        <v>28</v>
      </c>
    </row>
    <row r="3" spans="1:8" ht="12.75" customHeight="1" x14ac:dyDescent="0.2">
      <c r="A3" s="26"/>
      <c r="B3" s="26"/>
      <c r="C3" s="26"/>
      <c r="D3" s="33"/>
      <c r="E3" s="26"/>
    </row>
    <row r="4" spans="1:8" ht="65.25" customHeight="1" x14ac:dyDescent="0.2">
      <c r="A4" s="27"/>
      <c r="B4" s="27"/>
      <c r="C4" s="27"/>
      <c r="D4" s="33"/>
      <c r="E4" s="27"/>
    </row>
    <row r="5" spans="1:8" ht="24.75" customHeight="1" x14ac:dyDescent="0.2">
      <c r="A5" s="5"/>
      <c r="B5" s="5">
        <v>1</v>
      </c>
      <c r="C5" s="5">
        <v>2</v>
      </c>
      <c r="D5" s="6">
        <v>3</v>
      </c>
      <c r="E5" s="14">
        <v>4</v>
      </c>
    </row>
    <row r="6" spans="1:8" ht="30" customHeight="1" x14ac:dyDescent="0.2">
      <c r="A6" s="32" t="s">
        <v>3</v>
      </c>
      <c r="B6" s="7" t="s">
        <v>4</v>
      </c>
      <c r="C6" s="7" t="s">
        <v>6</v>
      </c>
      <c r="D6" s="31"/>
      <c r="E6" s="28">
        <f>D6*48</f>
        <v>0</v>
      </c>
    </row>
    <row r="7" spans="1:8" ht="15.75" customHeight="1" x14ac:dyDescent="0.2">
      <c r="A7" s="32"/>
      <c r="B7" s="8" t="s">
        <v>5</v>
      </c>
      <c r="C7" s="8" t="s">
        <v>7</v>
      </c>
      <c r="D7" s="31"/>
      <c r="E7" s="29"/>
    </row>
    <row r="8" spans="1:8" x14ac:dyDescent="0.2">
      <c r="A8" s="32"/>
      <c r="B8" s="9"/>
      <c r="C8" s="10" t="s">
        <v>26</v>
      </c>
      <c r="D8" s="31"/>
      <c r="E8" s="30"/>
    </row>
    <row r="9" spans="1:8" ht="31.5" customHeight="1" x14ac:dyDescent="0.2">
      <c r="A9" s="32" t="s">
        <v>14</v>
      </c>
      <c r="B9" s="7" t="s">
        <v>4</v>
      </c>
      <c r="C9" s="7" t="s">
        <v>9</v>
      </c>
      <c r="D9" s="31"/>
      <c r="E9" s="28">
        <f>D9*6</f>
        <v>0</v>
      </c>
    </row>
    <row r="10" spans="1:8" x14ac:dyDescent="0.2">
      <c r="A10" s="32"/>
      <c r="B10" s="8" t="s">
        <v>8</v>
      </c>
      <c r="C10" s="8" t="s">
        <v>10</v>
      </c>
      <c r="D10" s="31"/>
      <c r="E10" s="29"/>
    </row>
    <row r="11" spans="1:8" x14ac:dyDescent="0.2">
      <c r="A11" s="32"/>
      <c r="B11" s="9"/>
      <c r="C11" s="10" t="s">
        <v>27</v>
      </c>
      <c r="D11" s="31"/>
      <c r="E11" s="30"/>
    </row>
    <row r="12" spans="1:8" ht="25.5" x14ac:dyDescent="0.2">
      <c r="A12" s="25" t="s">
        <v>16</v>
      </c>
      <c r="B12" s="7" t="s">
        <v>4</v>
      </c>
      <c r="C12" s="7" t="s">
        <v>9</v>
      </c>
      <c r="D12" s="31"/>
      <c r="E12" s="28">
        <f>D12*6</f>
        <v>0</v>
      </c>
    </row>
    <row r="13" spans="1:8" x14ac:dyDescent="0.2">
      <c r="A13" s="26"/>
      <c r="B13" s="8" t="s">
        <v>25</v>
      </c>
      <c r="C13" s="8" t="s">
        <v>21</v>
      </c>
      <c r="D13" s="31"/>
      <c r="E13" s="29"/>
    </row>
    <row r="14" spans="1:8" x14ac:dyDescent="0.2">
      <c r="A14" s="27"/>
      <c r="B14" s="9"/>
      <c r="C14" s="10" t="s">
        <v>27</v>
      </c>
      <c r="D14" s="31"/>
      <c r="E14" s="30"/>
    </row>
    <row r="15" spans="1:8" ht="41.25" customHeight="1" x14ac:dyDescent="0.2">
      <c r="A15" s="12" t="s">
        <v>20</v>
      </c>
      <c r="B15" s="24" t="s">
        <v>23</v>
      </c>
      <c r="C15" s="24"/>
      <c r="D15" s="13"/>
      <c r="E15" s="15" t="s">
        <v>15</v>
      </c>
    </row>
    <row r="16" spans="1:8" ht="30" customHeight="1" x14ac:dyDescent="0.2">
      <c r="A16" s="11"/>
      <c r="B16" s="21" t="s">
        <v>22</v>
      </c>
      <c r="C16" s="22"/>
      <c r="D16" s="23"/>
      <c r="E16" s="18">
        <f>E6+E9+E12</f>
        <v>0</v>
      </c>
    </row>
    <row r="17" spans="1:5" ht="30" customHeight="1" x14ac:dyDescent="0.2">
      <c r="A17" s="11"/>
      <c r="B17" s="21" t="s">
        <v>11</v>
      </c>
      <c r="C17" s="22"/>
      <c r="D17" s="23"/>
      <c r="E17" s="18">
        <f>E16*0.23</f>
        <v>0</v>
      </c>
    </row>
    <row r="18" spans="1:5" ht="30" customHeight="1" x14ac:dyDescent="0.2">
      <c r="A18" s="11"/>
      <c r="B18" s="21" t="s">
        <v>12</v>
      </c>
      <c r="C18" s="22"/>
      <c r="D18" s="23"/>
      <c r="E18" s="18">
        <f>SUM(E16:E17)</f>
        <v>0</v>
      </c>
    </row>
    <row r="23" spans="1:5" x14ac:dyDescent="0.2">
      <c r="B23" s="1" t="s">
        <v>17</v>
      </c>
      <c r="D23" s="19" t="s">
        <v>18</v>
      </c>
      <c r="E23" s="19"/>
    </row>
    <row r="24" spans="1:5" x14ac:dyDescent="0.2">
      <c r="D24" s="20" t="s">
        <v>19</v>
      </c>
      <c r="E24" s="20"/>
    </row>
  </sheetData>
  <mergeCells count="20">
    <mergeCell ref="B15:C15"/>
    <mergeCell ref="E2:E4"/>
    <mergeCell ref="E6:E8"/>
    <mergeCell ref="E9:E11"/>
    <mergeCell ref="A12:A14"/>
    <mergeCell ref="D12:D14"/>
    <mergeCell ref="E12:E14"/>
    <mergeCell ref="A6:A8"/>
    <mergeCell ref="D6:D8"/>
    <mergeCell ref="A9:A11"/>
    <mergeCell ref="D9:D11"/>
    <mergeCell ref="A2:A4"/>
    <mergeCell ref="B2:B4"/>
    <mergeCell ref="C2:C4"/>
    <mergeCell ref="D2:D4"/>
    <mergeCell ref="D23:E23"/>
    <mergeCell ref="D24:E24"/>
    <mergeCell ref="B17:D17"/>
    <mergeCell ref="B18:D18"/>
    <mergeCell ref="B16:D16"/>
  </mergeCells>
  <pageMargins left="0.7" right="0.27083333333333331" top="0.75" bottom="0.75" header="0.3" footer="0.3"/>
  <pageSetup paperSize="9" scale="69" fitToHeight="0" orientation="portrait" r:id="rId1"/>
  <headerFooter>
    <oddHeader xml:space="preserve">&amp;R&amp;"-,Pogrubiony"ZAŁĄCZNIK nr 1 do oferty   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2024-12-03T10:16:48Z</dcterms:modified>
</cp:coreProperties>
</file>