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8145" tabRatio="899" activeTab="0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 1" sheetId="12" r:id="rId12"/>
    <sheet name="Dane 2" sheetId="13" r:id="rId13"/>
    <sheet name="Dane 3" sheetId="14" r:id="rId14"/>
  </sheets>
  <definedNames>
    <definedName name="_xlnm.Print_Area" localSheetId="11">'Dane 1'!$A$1:$AA$57</definedName>
    <definedName name="_xlnm.Print_Area" localSheetId="12">'Dane 2'!$A$1:$N$57</definedName>
    <definedName name="_xlnm.Print_Area" localSheetId="13">'Dane 3'!$A$1:$Q$57</definedName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 1'!$1:$3</definedName>
    <definedName name="_xlnm.Print_Titles" localSheetId="12">'Dane 2'!$1:$3</definedName>
    <definedName name="_xlnm.Print_Titles" localSheetId="13">'Dane 3'!$A:$E,'Dane 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<sst xmlns="http://schemas.openxmlformats.org/spreadsheetml/2006/main" count="456" uniqueCount="178">
  <si>
    <t>WK</t>
  </si>
  <si>
    <t>PK</t>
  </si>
  <si>
    <t>GK</t>
  </si>
  <si>
    <t>GT</t>
  </si>
  <si>
    <t>NazwaJST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</si>
  <si>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</si>
  <si>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</si>
  <si>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</si>
  <si>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</si>
  <si>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</si>
  <si>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</si>
  <si>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</si>
  <si>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</si>
  <si>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</si>
  <si>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</si>
  <si>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</si>
  <si>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</si>
  <si>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</si>
  <si>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</si>
  <si>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Sopot</t>
  </si>
  <si>
    <t>Świnoujście</t>
  </si>
  <si>
    <t>Krosno</t>
  </si>
  <si>
    <t>Skierniewice</t>
  </si>
  <si>
    <t>Tarnobrzeg</t>
  </si>
  <si>
    <t>Ostrołęka</t>
  </si>
  <si>
    <t>Świętochłowice</t>
  </si>
  <si>
    <t>Biała Podlaska</t>
  </si>
  <si>
    <t>Piekary Śląskie</t>
  </si>
  <si>
    <t>Żory</t>
  </si>
  <si>
    <t>Łomża</t>
  </si>
  <si>
    <t>Leszno</t>
  </si>
  <si>
    <t>Przemyśl</t>
  </si>
  <si>
    <t>Zamość</t>
  </si>
  <si>
    <t>Chełm</t>
  </si>
  <si>
    <t>Suwałki</t>
  </si>
  <si>
    <t>Siemianowice Śląskie</t>
  </si>
  <si>
    <t>Mysłowice</t>
  </si>
  <si>
    <t>Siedlce</t>
  </si>
  <si>
    <t>Piotrków Trybunalski</t>
  </si>
  <si>
    <t>Konin</t>
  </si>
  <si>
    <t>Nowy Sącz</t>
  </si>
  <si>
    <t>Jelenia Góra</t>
  </si>
  <si>
    <t>Jastrzębie-Zdrój</t>
  </si>
  <si>
    <t>Jaworzno</t>
  </si>
  <si>
    <t>Słupsk</t>
  </si>
  <si>
    <t>Grudziądz</t>
  </si>
  <si>
    <t>Legnica</t>
  </si>
  <si>
    <t>Kalisz</t>
  </si>
  <si>
    <t>Koszalin</t>
  </si>
  <si>
    <t>Chorzów</t>
  </si>
  <si>
    <t>Tarnów</t>
  </si>
  <si>
    <t>Zielona Góra</t>
  </si>
  <si>
    <t>Włocławek</t>
  </si>
  <si>
    <t>Gorzów Wielkopolski</t>
  </si>
  <si>
    <t>Opole</t>
  </si>
  <si>
    <t>Elbląg</t>
  </si>
  <si>
    <t>Płock</t>
  </si>
  <si>
    <t>Dąbrowa Górnicza</t>
  </si>
  <si>
    <t>Tychy</t>
  </si>
  <si>
    <t>Rybnik</t>
  </si>
  <si>
    <t>Ruda Śląska</t>
  </si>
  <si>
    <t>Bielsko-Biała</t>
  </si>
  <si>
    <t>Olsztyn</t>
  </si>
  <si>
    <t>Bytom</t>
  </si>
  <si>
    <t>Zabrze</t>
  </si>
  <si>
    <t>Gliwice</t>
  </si>
  <si>
    <t>Kielce</t>
  </si>
  <si>
    <t>Toruń</t>
  </si>
  <si>
    <t>Sosnowiec</t>
  </si>
  <si>
    <t>Radom</t>
  </si>
  <si>
    <t>Częstochowa</t>
  </si>
  <si>
    <t>Gdynia</t>
  </si>
  <si>
    <t>Symbol</t>
  </si>
  <si>
    <t>Wyszczególnienie</t>
  </si>
  <si>
    <t>(4-3)</t>
  </si>
  <si>
    <t>(5-3)</t>
  </si>
  <si>
    <t>(5-4)</t>
  </si>
  <si>
    <t>%%</t>
  </si>
  <si>
    <t>pkt. proc.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</si>
  <si>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</si>
  <si>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</si>
  <si>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</si>
  <si>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</si>
  <si>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</si>
  <si>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</si>
  <si>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</si>
  <si>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</si>
  <si>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</si>
  <si>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</si>
  <si>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</si>
  <si>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</si>
  <si>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</si>
  <si>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średnia arytmetyczna</t>
  </si>
  <si>
    <t>mediana</t>
  </si>
  <si>
    <t>wartości minimalne</t>
  </si>
  <si>
    <t>wartości maksymalne</t>
  </si>
  <si>
    <t>zł</t>
  </si>
  <si>
    <r>
      <t>W</t>
    </r>
    <r>
      <rPr>
        <b/>
        <i/>
        <vertAlign val="subscript"/>
        <sz val="10"/>
        <rFont val="Arial"/>
        <family val="2"/>
      </rPr>
      <t>L1</t>
    </r>
  </si>
  <si>
    <r>
      <t>W</t>
    </r>
    <r>
      <rPr>
        <b/>
        <i/>
        <vertAlign val="subscript"/>
        <sz val="10"/>
        <rFont val="Arial"/>
        <family val="2"/>
      </rPr>
      <t>L3</t>
    </r>
  </si>
  <si>
    <t>(4:3)</t>
  </si>
  <si>
    <t>(5:3)</t>
  </si>
  <si>
    <t>(5:4)</t>
  </si>
  <si>
    <t>Udział nadwyżki operacyjnej i dochodów ze sprzedaży majątku
w dochodach ogółem</t>
  </si>
  <si>
    <t xml:space="preserve">Przedziały </t>
  </si>
  <si>
    <t xml:space="preserve">   poniżej   -5% )</t>
  </si>
  <si>
    <t>(   -5%   —     0% &gt;</t>
  </si>
  <si>
    <t>(   0%   —     5% &gt;</t>
  </si>
  <si>
    <t>(   5%   —   10% &gt;</t>
  </si>
  <si>
    <t>( 10%   —   20% &gt;</t>
  </si>
  <si>
    <t>( 20%   —   30% &gt;</t>
  </si>
  <si>
    <t xml:space="preserve">Miary </t>
  </si>
  <si>
    <t xml:space="preserve">średnia arytmetyczna </t>
  </si>
  <si>
    <t xml:space="preserve">mediana       </t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</si>
  <si>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</si>
  <si>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</si>
  <si>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</si>
  <si>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</si>
  <si>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</si>
  <si>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</si>
  <si>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</si>
  <si>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60%  &gt;</t>
  </si>
  <si>
    <t>Liczba jednostek według przedziałów obciążenia wydatków bieżących wydatkami na wynagrodzenia i pochodne</t>
  </si>
  <si>
    <t>(   0%   —  30% &gt;</t>
  </si>
  <si>
    <t>Liczba jednostek według przedziałów udziału nadwyżki operacyjnej i dochodów majątkowych w wydatkach majątkowych</t>
  </si>
  <si>
    <t>(     …  —     0% &gt;</t>
  </si>
  <si>
    <t>(   0%   —     50% &gt;</t>
  </si>
  <si>
    <t>( 50%   —   70% &gt;</t>
  </si>
  <si>
    <t>( 70%   —   80% &gt;</t>
  </si>
  <si>
    <t>( 80%   —   90% &gt;</t>
  </si>
  <si>
    <t>( 90%   — 100% &gt;</t>
  </si>
  <si>
    <t>&lt;   0%   —     5% &gt;</t>
  </si>
  <si>
    <t>( 30%   —   40% &gt;</t>
  </si>
  <si>
    <t>( 40%   —   50% &gt;</t>
  </si>
  <si>
    <t>( 50%   —   60% &gt;</t>
  </si>
  <si>
    <t>Liczba jednostek według przedziałów obciążenia dochodów własnych wydatkami  na obsługę zadłużenia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</si>
  <si>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</si>
  <si>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</si>
  <si>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</si>
  <si>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</si>
  <si>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Wskaźniki 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</si>
  <si>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</si>
  <si>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t>SPIS  ZAŁĄCZNIKÓW:</t>
  </si>
  <si>
    <t xml:space="preserve"> Tablica 1.  WSKAŹNIKI BUDŻETOWE  -  zestawienie zbiorcze</t>
  </si>
  <si>
    <t xml:space="preserve"> Tablica 2.  WSKAŹNIKI NA MIESZKAŃCA -  zestawienie zbiorcze</t>
  </si>
  <si>
    <t xml:space="preserve"> Dane 1.   WSKAŹNIKI BUDŻETOWE  -  dla poszczególnych jednostek</t>
  </si>
  <si>
    <t xml:space="preserve"> Dane 2.  WSKAŹNIKI NA MIESZKAŃCA  - dla poszczególnych jednostek</t>
  </si>
  <si>
    <t>Tablica 1.  WSKAŹNIKI  BUDŻETOWE  -  zestawienia zbiorcze</t>
  </si>
  <si>
    <t xml:space="preserve">Tablica 2.  WSKAŹNIKI  NA MIESZKAŃCA  -  zestawienia zbiorcze  </t>
  </si>
  <si>
    <r>
      <t>Analiza 1.  ANALIZA WSKAŹNIKA W</t>
    </r>
    <r>
      <rPr>
        <b/>
        <vertAlign val="subscript"/>
        <sz val="11"/>
        <rFont val="Arial"/>
        <family val="2"/>
      </rPr>
      <t>B3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B3</t>
    </r>
    <r>
      <rPr>
        <b/>
        <i/>
        <sz val="11"/>
        <rFont val="Arial"/>
        <family val="2"/>
      </rPr>
      <t>-  udział nadwyżki operacyjnej w dochodach ogółem</t>
    </r>
  </si>
  <si>
    <r>
      <t>Analiza 2.  ANALIZA WSKAŹNIKA W</t>
    </r>
    <r>
      <rPr>
        <b/>
        <vertAlign val="subscript"/>
        <sz val="11"/>
        <rFont val="Arial"/>
        <family val="2"/>
      </rPr>
      <t xml:space="preserve">B4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B4 </t>
    </r>
    <r>
      <rPr>
        <b/>
        <i/>
        <sz val="11"/>
        <rFont val="Arial"/>
        <family val="2"/>
      </rPr>
      <t>-  udział wydatków majątkowych w wydatkach ogółem</t>
    </r>
  </si>
  <si>
    <r>
      <t>Analiza 4.  ANALIZA WSKAŹNIKA W</t>
    </r>
    <r>
      <rPr>
        <b/>
        <vertAlign val="subscript"/>
        <sz val="11"/>
        <rFont val="Arial"/>
        <family val="2"/>
      </rPr>
      <t>B7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</si>
  <si>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r>
      <t>Analiza 7. ANALIZA WSKAŹNIKA W</t>
    </r>
    <r>
      <rPr>
        <b/>
        <vertAlign val="subscript"/>
        <sz val="11"/>
        <rFont val="Arial"/>
        <family val="2"/>
      </rPr>
      <t>Z5</t>
    </r>
    <r>
      <rPr>
        <b/>
        <sz val="11"/>
        <rFont val="Arial"/>
        <family val="2"/>
      </rPr>
      <t xml:space="preserve">
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          na obsługę zadłużenia</t>
    </r>
  </si>
  <si>
    <t xml:space="preserve">  Dane 1.  WSKAŹNIKI BUDŻETOWE  -  dla poszczególnych jednostek    </t>
  </si>
  <si>
    <t xml:space="preserve">  Dane 2.  WSKAŹNIKI NA MIESZKAŃCA  -  dla poszczególnych jednostek   </t>
  </si>
  <si>
    <r>
      <t>Analiza 3.  ANALIZA WSKAŹNIKA W</t>
    </r>
    <r>
      <rPr>
        <b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>-  obciążenie wydatków bieżących wydatkami na 
                             wynagrodzenia i pochodne</t>
    </r>
  </si>
  <si>
    <t xml:space="preserve">Tablica 3.  WSKAŹNIKI  DLA ZOBOWIĄZAŃ WG TYTUŁÓW DŁUŻNYCH   -  zestawienia zbiorcze </t>
  </si>
  <si>
    <t xml:space="preserve">   Dane 3.  WSKAŹNIKI DLA ZOBOWIĄZAŃ  WG TYTUŁÓW DŁUŻNYCH   -   dla poszczególnych jednostek </t>
  </si>
  <si>
    <t xml:space="preserve"> Tablica 3.  WSKAŹNIKI DLA ZOBOWIĄZAŃ WG TYTUŁÓW DŁUŻNYCH 
                 -  zestawienie zbiorcze</t>
  </si>
  <si>
    <t xml:space="preserve"> Dane 3.  WSKAŹNIKI DLA ZOBOWIĄZAŃ WG TYTUŁÓW DŁUŻNYCH  
               -  dla poszczególnych jednostek</t>
  </si>
  <si>
    <t>ludność</t>
  </si>
  <si>
    <t>Liczba jednostek według przedziałów udziału nadwyżki operacyjnej 
w dochodach ogółem</t>
  </si>
  <si>
    <t>( 100%   —   … )</t>
  </si>
  <si>
    <t>Wałbrzych</t>
  </si>
  <si>
    <t>( 20%   —   50% )</t>
  </si>
  <si>
    <t xml:space="preserve">Liczba jednostek według przedziałów udziału zobowiązań ogółem w dochodach  ogółem </t>
  </si>
  <si>
    <r>
      <t xml:space="preserve">Analiza 5. ANALIZA WSKAŹNIKA
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 xml:space="preserve">- udział zobowiązań ogółem w dochodach  ogółem       </t>
    </r>
  </si>
  <si>
    <t xml:space="preserve">Liczba jednostek według przedziałów obciążenia dochodów ogółem wydatkami na obsługę zadłużenia </t>
  </si>
  <si>
    <r>
      <t xml:space="preserve">Analiza 6.  ANALIZA WSKAŹNIKA
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</si>
  <si>
    <t>( 60%   —   100%)</t>
  </si>
  <si>
    <r>
      <t xml:space="preserve">VII. WSKAŹNIKI  DLA  MIAST NA PRAWACH POWIATU 
   </t>
    </r>
    <r>
      <rPr>
        <b/>
        <i/>
        <sz val="12"/>
        <color indexed="18"/>
        <rFont val="Arial"/>
        <family val="2"/>
      </rPr>
      <t xml:space="preserve"> </t>
    </r>
    <r>
      <rPr>
        <i/>
        <sz val="12"/>
        <color indexed="18"/>
        <rFont val="Arial"/>
        <family val="2"/>
      </rPr>
      <t xml:space="preserve"> (Z WYŁĄCZENIEM 12 METROPOLII ) </t>
    </r>
  </si>
  <si>
    <r>
      <t xml:space="preserve"> Analiza 1.  ANALIZA WSKAŹNIKA W</t>
    </r>
    <r>
      <rPr>
        <b/>
        <i/>
        <vertAlign val="subscript"/>
        <sz val="11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</si>
  <si>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1"/>
        <color indexed="18"/>
        <rFont val="Arial"/>
        <family val="2"/>
      </rPr>
      <t>B4</t>
    </r>
  </si>
  <si>
    <r>
      <t xml:space="preserve"> Analiza 3.  ANALIZA WSKAŹNIKA  W</t>
    </r>
    <r>
      <rPr>
        <b/>
        <i/>
        <vertAlign val="subscript"/>
        <sz val="11"/>
        <color indexed="18"/>
        <rFont val="Arial"/>
        <family val="2"/>
      </rPr>
      <t>B5</t>
    </r>
  </si>
  <si>
    <r>
      <t xml:space="preserve"> Analiza 4. ANALIZA WSKAŹNIKA W</t>
    </r>
    <r>
      <rPr>
        <b/>
        <i/>
        <vertAlign val="subscript"/>
        <sz val="11"/>
        <color indexed="18"/>
        <rFont val="Arial"/>
        <family val="2"/>
      </rPr>
      <t>B7</t>
    </r>
  </si>
  <si>
    <r>
      <t xml:space="preserve"> Analiza 5. ANALIZA WSKAŹNIKÓW  W</t>
    </r>
    <r>
      <rPr>
        <b/>
        <i/>
        <vertAlign val="subscript"/>
        <sz val="11"/>
        <color indexed="18"/>
        <rFont val="Arial"/>
        <family val="2"/>
      </rPr>
      <t>Z1</t>
    </r>
  </si>
  <si>
    <r>
      <t xml:space="preserve"> Analiza 6. ANALIZA WSKAŹNIKÓW  W</t>
    </r>
    <r>
      <rPr>
        <vertAlign val="subscript"/>
        <sz val="10"/>
        <color indexed="18"/>
        <rFont val="Arial"/>
        <family val="2"/>
      </rPr>
      <t>Z3</t>
    </r>
  </si>
  <si>
    <r>
      <t xml:space="preserve"> Analiza 7. ANALIZA WSKAŹNIKA  W</t>
    </r>
    <r>
      <rPr>
        <b/>
        <i/>
        <vertAlign val="subscript"/>
        <sz val="11"/>
        <color indexed="18"/>
        <rFont val="Arial"/>
        <family val="2"/>
      </rPr>
      <t>Z5</t>
    </r>
  </si>
  <si>
    <t>( 30%   —   … 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</si>
</sst>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vertAlign val="subscript"/>
      <sz val="11"/>
      <color indexed="18"/>
      <name val="Arial"/>
      <family val="2"/>
    </font>
    <font>
      <vertAlign val="sub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i/>
      <sz val="14"/>
      <color indexed="18"/>
      <name val="Arial"/>
      <family val="2"/>
    </font>
    <font>
      <sz val="14"/>
      <color indexed="18"/>
      <name val="Arial"/>
      <family val="2"/>
    </font>
    <font>
      <i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i/>
      <sz val="11"/>
      <color indexed="18"/>
      <name val="Arial"/>
      <family val="2"/>
    </font>
    <font>
      <u val="single"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i/>
      <sz val="14"/>
      <color rgb="FF003399"/>
      <name val="Arial"/>
      <family val="2"/>
    </font>
    <font>
      <sz val="14"/>
      <color rgb="FF003399"/>
      <name val="Arial"/>
      <family val="2"/>
    </font>
    <font>
      <i/>
      <sz val="10"/>
      <color rgb="FF003399"/>
      <name val="Arial"/>
      <family val="2"/>
    </font>
    <font>
      <u val="single"/>
      <sz val="14"/>
      <color rgb="FF003399"/>
      <name val="Arial"/>
      <family val="2"/>
    </font>
    <font>
      <b/>
      <i/>
      <sz val="11"/>
      <color rgb="FF003399"/>
      <name val="Arial"/>
      <family val="2"/>
    </font>
    <font>
      <u val="single"/>
      <sz val="11"/>
      <color rgb="FF003399"/>
      <name val="Arial"/>
      <family val="2"/>
    </font>
    <font>
      <sz val="11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/>
    </xf>
    <xf numFmtId="166" fontId="5" fillId="0" borderId="10" xfId="54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10" xfId="54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 indent="2"/>
    </xf>
    <xf numFmtId="0" fontId="2" fillId="0" borderId="18" xfId="0" applyFont="1" applyBorder="1" applyAlignment="1">
      <alignment horizontal="left" indent="2"/>
    </xf>
    <xf numFmtId="0" fontId="0" fillId="0" borderId="19" xfId="0" applyFont="1" applyBorder="1" applyAlignment="1">
      <alignment horizontal="left" indent="2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2" fillId="0" borderId="2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68" fontId="0" fillId="0" borderId="19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vertical="center" wrapText="1"/>
    </xf>
    <xf numFmtId="168" fontId="0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 horizontal="left" indent="2"/>
    </xf>
    <xf numFmtId="0" fontId="0" fillId="0" borderId="24" xfId="0" applyFont="1" applyFill="1" applyBorder="1" applyAlignment="1">
      <alignment horizontal="center"/>
    </xf>
    <xf numFmtId="43" fontId="5" fillId="0" borderId="0" xfId="4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left" indent="2"/>
    </xf>
    <xf numFmtId="3" fontId="64" fillId="0" borderId="10" xfId="0" applyNumberFormat="1" applyFont="1" applyBorder="1" applyAlignment="1">
      <alignment horizontal="right" vertical="center"/>
    </xf>
    <xf numFmtId="168" fontId="5" fillId="0" borderId="10" xfId="54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44" applyFont="1" applyBorder="1" applyAlignment="1" applyProtection="1">
      <alignment horizontal="left" indent="2"/>
      <protection/>
    </xf>
    <xf numFmtId="0" fontId="69" fillId="0" borderId="0" xfId="44" applyFont="1" applyBorder="1" applyAlignment="1" applyProtection="1">
      <alignment horizontal="left" wrapText="1" indent="2"/>
      <protection/>
    </xf>
    <xf numFmtId="0" fontId="65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/>
  <cols>
    <col min="1" max="1" width="97.8515625" style="76" customWidth="1"/>
    <col min="2" max="8" width="9.140625" style="76" customWidth="1"/>
    <col min="9" max="9" width="11.28125" style="76" customWidth="1"/>
    <col min="10" max="16384" width="9.140625" style="76" customWidth="1"/>
  </cols>
  <sheetData>
    <row r="1" spans="1:9" ht="45.75" customHeight="1">
      <c r="A1" s="75" t="s">
        <v>169</v>
      </c>
      <c r="B1" s="75"/>
      <c r="C1" s="75"/>
      <c r="D1" s="75"/>
      <c r="E1" s="75"/>
      <c r="F1" s="75"/>
      <c r="G1" s="75"/>
      <c r="H1" s="75"/>
      <c r="I1" s="75"/>
    </row>
    <row r="2" spans="1:8" ht="15" customHeight="1">
      <c r="A2" s="77"/>
      <c r="B2" s="78"/>
      <c r="C2" s="78"/>
      <c r="D2" s="78"/>
      <c r="E2" s="78"/>
      <c r="F2" s="78"/>
      <c r="G2" s="78"/>
      <c r="H2" s="78"/>
    </row>
    <row r="3" spans="1:8" s="81" customFormat="1" ht="24.75" customHeight="1">
      <c r="A3" s="79" t="s">
        <v>141</v>
      </c>
      <c r="B3" s="80"/>
      <c r="C3" s="80"/>
      <c r="D3" s="80"/>
      <c r="E3" s="80"/>
      <c r="F3" s="80"/>
      <c r="G3" s="80"/>
      <c r="H3" s="80"/>
    </row>
    <row r="4" s="79" customFormat="1" ht="27" customHeight="1">
      <c r="A4" s="82" t="s">
        <v>142</v>
      </c>
    </row>
    <row r="5" s="79" customFormat="1" ht="27" customHeight="1">
      <c r="A5" s="82" t="s">
        <v>143</v>
      </c>
    </row>
    <row r="6" s="79" customFormat="1" ht="37.5" customHeight="1">
      <c r="A6" s="83" t="s">
        <v>157</v>
      </c>
    </row>
    <row r="7" s="79" customFormat="1" ht="6" customHeight="1">
      <c r="A7" s="83"/>
    </row>
    <row r="8" s="79" customFormat="1" ht="27" customHeight="1">
      <c r="A8" s="82" t="s">
        <v>170</v>
      </c>
    </row>
    <row r="9" s="79" customFormat="1" ht="27" customHeight="1">
      <c r="A9" s="82" t="s">
        <v>171</v>
      </c>
    </row>
    <row r="10" s="79" customFormat="1" ht="27" customHeight="1">
      <c r="A10" s="82" t="s">
        <v>172</v>
      </c>
    </row>
    <row r="11" s="79" customFormat="1" ht="27" customHeight="1">
      <c r="A11" s="82" t="s">
        <v>173</v>
      </c>
    </row>
    <row r="12" s="79" customFormat="1" ht="27" customHeight="1">
      <c r="A12" s="82" t="s">
        <v>174</v>
      </c>
    </row>
    <row r="13" s="79" customFormat="1" ht="27" customHeight="1">
      <c r="A13" s="82" t="s">
        <v>175</v>
      </c>
    </row>
    <row r="14" s="79" customFormat="1" ht="27" customHeight="1">
      <c r="A14" s="82" t="s">
        <v>176</v>
      </c>
    </row>
    <row r="15" s="79" customFormat="1" ht="6" customHeight="1"/>
    <row r="16" s="79" customFormat="1" ht="27.75" customHeight="1">
      <c r="A16" s="82" t="s">
        <v>144</v>
      </c>
    </row>
    <row r="17" s="79" customFormat="1" ht="24.75" customHeight="1">
      <c r="A17" s="82" t="s">
        <v>145</v>
      </c>
    </row>
    <row r="18" s="79" customFormat="1" ht="37.5" customHeight="1">
      <c r="A18" s="83" t="s">
        <v>158</v>
      </c>
    </row>
    <row r="19" s="84" customFormat="1" ht="18.75"/>
  </sheetData>
  <sheetProtection/>
  <hyperlinks>
    <hyperlink ref="A4" location="'Tablica 1'!A1" display=" Tablica 1.  WSKAŹNIKI BUDŻETOWE  -  zestawienie zbiorcze"/>
    <hyperlink ref="A5" location="'Tablica 2'!A1" display=" Tablica 2.  WSKAŹNIKI NA MIESZKAŃCA -  zestawienie zbiorcze"/>
    <hyperlink ref="A6" location="'Tablica 3'!A1" display=" Tablica 3.  WSKAŹNIKI DLA ZOBOWIĄZAŃ  -  zestawienie zbiorcze"/>
    <hyperlink ref="A16" location="'Dane 1'!A1" display=" Dane 1.   WSKAŹNIKI BUDŻETOWE  -  dla poszczególnych jednostek"/>
    <hyperlink ref="A17" location="'Dane 2'!A1" display=" Dane 2.  WSKAŹNIKI NA MIESZKAŃCA  - dla poszczególnych jednostek"/>
    <hyperlink ref="A18" location="'Dane 3'!A1" display=" Dane 3.  WSKAŹNIKI DLA ZOBOWIĄZAŃ  -  dla poszczególnych jednostek"/>
    <hyperlink ref="A8" location="Analiza1_WB3!A1" display=" Analiza 1.  ANALIZA WSKAŹNIKA WB3"/>
    <hyperlink ref="A9" location="Analiza2_WB4!A1" display=" Analiza 2.  ANALIZA WSKAŹNIKA WB4"/>
    <hyperlink ref="A10" location="Analiza3_WB5!A1" display=" Analiza 3.  ANALIZA WSKAŹNIKA  WB5"/>
    <hyperlink ref="A11" location="Analiza4_WB7!A1" display=" Analiza 4. ANALIZA WSKAŹNIKA WB7"/>
    <hyperlink ref="A12" location="Analiza5_WZ1!A1" display=" Analiza 5. ANALIZA WSKAŹNIKÓW  WZ1"/>
    <hyperlink ref="A14" location="Analiza7_WZ5!A1" display=" Analiza 7. ANALIZA WSKAŹNIKA  WZ5"/>
    <hyperlink ref="A13" location="Analiza6_WZ3!A1" display=" Analiza 6. ANALIZA WSKAŹNIKÓW  WZ3"/>
  </hyperlinks>
  <printOptions/>
  <pageMargins left="0.7874015748031497" right="0.65" top="0.74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3.28125" style="25" customWidth="1"/>
    <col min="2" max="4" width="14.57421875" style="25" customWidth="1"/>
    <col min="5" max="16384" width="9.140625" style="25" customWidth="1"/>
  </cols>
  <sheetData>
    <row r="1" spans="1:4" ht="57.75" customHeight="1">
      <c r="A1" s="95" t="s">
        <v>167</v>
      </c>
      <c r="B1" s="95"/>
      <c r="C1" s="95"/>
      <c r="D1" s="95"/>
    </row>
    <row r="2" spans="1:4" ht="47.25" customHeight="1">
      <c r="A2" s="96" t="s">
        <v>166</v>
      </c>
      <c r="B2" s="96"/>
      <c r="C2" s="96"/>
      <c r="D2" s="96"/>
    </row>
    <row r="3" spans="1:4" s="18" customFormat="1" ht="27.75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" customHeight="1" thickTop="1">
      <c r="A4" s="68" t="s">
        <v>130</v>
      </c>
      <c r="B4" s="28">
        <v>41</v>
      </c>
      <c r="C4" s="28">
        <v>38</v>
      </c>
      <c r="D4" s="28">
        <v>38</v>
      </c>
    </row>
    <row r="5" spans="1:4" ht="18" customHeight="1">
      <c r="A5" s="45" t="s">
        <v>107</v>
      </c>
      <c r="B5" s="30">
        <v>13</v>
      </c>
      <c r="C5" s="30">
        <v>15</v>
      </c>
      <c r="D5" s="30">
        <v>15</v>
      </c>
    </row>
    <row r="6" spans="1:4" ht="18" customHeight="1">
      <c r="A6" s="45" t="s">
        <v>108</v>
      </c>
      <c r="B6" s="30">
        <v>0</v>
      </c>
      <c r="C6" s="30">
        <v>1</v>
      </c>
      <c r="D6" s="30">
        <v>1</v>
      </c>
    </row>
    <row r="7" spans="1:4" ht="18" customHeight="1">
      <c r="A7" s="46" t="s">
        <v>163</v>
      </c>
      <c r="B7" s="32">
        <v>0</v>
      </c>
      <c r="C7" s="32">
        <v>0</v>
      </c>
      <c r="D7" s="32">
        <v>0</v>
      </c>
    </row>
    <row r="8" spans="1:4" ht="14.25" customHeight="1">
      <c r="A8" s="33"/>
      <c r="B8" s="34"/>
      <c r="C8" s="34"/>
      <c r="D8" s="34"/>
    </row>
    <row r="9" spans="1:4" ht="15.75" customHeight="1">
      <c r="A9" s="35" t="s">
        <v>139</v>
      </c>
      <c r="B9" s="34"/>
      <c r="C9" s="34"/>
      <c r="D9" s="34"/>
    </row>
    <row r="10" spans="1:4" ht="24.75" customHeight="1" thickBot="1">
      <c r="A10" s="26" t="s">
        <v>110</v>
      </c>
      <c r="B10" s="60">
        <v>2017</v>
      </c>
      <c r="C10" s="60">
        <v>2018</v>
      </c>
      <c r="D10" s="60">
        <v>2019</v>
      </c>
    </row>
    <row r="11" spans="1:4" ht="18" customHeight="1" thickTop="1">
      <c r="A11" s="47" t="s">
        <v>111</v>
      </c>
      <c r="B11" s="59">
        <v>0.042</v>
      </c>
      <c r="C11" s="59">
        <v>0.04092592592592593</v>
      </c>
      <c r="D11" s="59">
        <v>0.04214814814814815</v>
      </c>
    </row>
    <row r="12" spans="1:4" ht="18" customHeight="1">
      <c r="A12" s="36" t="s">
        <v>112</v>
      </c>
      <c r="B12" s="37">
        <v>0.04</v>
      </c>
      <c r="C12" s="37">
        <v>0.038</v>
      </c>
      <c r="D12" s="37">
        <v>0.0375</v>
      </c>
    </row>
    <row r="13" spans="1:4" ht="18" customHeight="1">
      <c r="A13" s="36" t="s">
        <v>94</v>
      </c>
      <c r="B13" s="37">
        <v>0.002</v>
      </c>
      <c r="C13" s="37">
        <v>0.002</v>
      </c>
      <c r="D13" s="37">
        <v>0.001</v>
      </c>
    </row>
    <row r="14" spans="1:4" ht="18" customHeight="1">
      <c r="A14" s="36" t="s">
        <v>95</v>
      </c>
      <c r="B14" s="37">
        <v>0.086</v>
      </c>
      <c r="C14" s="37">
        <v>0.102</v>
      </c>
      <c r="D14" s="37">
        <v>0.132</v>
      </c>
    </row>
    <row r="15" spans="1:4" ht="14.25" customHeight="1">
      <c r="A15" s="33"/>
      <c r="B15" s="34"/>
      <c r="C15" s="34"/>
      <c r="D15" s="34"/>
    </row>
  </sheetData>
  <sheetProtection/>
  <mergeCells count="2">
    <mergeCell ref="A1:D1"/>
    <mergeCell ref="A2:D2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4.421875" style="25" customWidth="1"/>
    <col min="2" max="4" width="14.00390625" style="25" customWidth="1"/>
    <col min="5" max="6" width="9.140625" style="25" customWidth="1"/>
    <col min="7" max="7" width="9.28125" style="25" bestFit="1" customWidth="1"/>
    <col min="8" max="16384" width="9.140625" style="25" customWidth="1"/>
  </cols>
  <sheetData>
    <row r="1" spans="1:5" ht="51.75" customHeight="1">
      <c r="A1" s="95" t="s">
        <v>151</v>
      </c>
      <c r="B1" s="95"/>
      <c r="C1" s="95"/>
      <c r="D1" s="95"/>
      <c r="E1" s="95"/>
    </row>
    <row r="2" spans="1:5" ht="48" customHeight="1">
      <c r="A2" s="94" t="s">
        <v>134</v>
      </c>
      <c r="B2" s="94"/>
      <c r="C2" s="94"/>
      <c r="D2" s="94"/>
      <c r="E2" s="24"/>
    </row>
    <row r="3" spans="1:4" s="18" customFormat="1" ht="21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" customHeight="1" thickTop="1">
      <c r="A4" s="27" t="s">
        <v>114</v>
      </c>
      <c r="B4" s="48">
        <v>10</v>
      </c>
      <c r="C4" s="48">
        <v>11</v>
      </c>
      <c r="D4" s="48">
        <v>9</v>
      </c>
    </row>
    <row r="5" spans="1:4" ht="18" customHeight="1">
      <c r="A5" s="29" t="s">
        <v>115</v>
      </c>
      <c r="B5" s="49">
        <v>32</v>
      </c>
      <c r="C5" s="49">
        <v>29</v>
      </c>
      <c r="D5" s="49">
        <v>30</v>
      </c>
    </row>
    <row r="6" spans="1:4" ht="18" customHeight="1">
      <c r="A6" s="29" t="s">
        <v>116</v>
      </c>
      <c r="B6" s="49">
        <v>12</v>
      </c>
      <c r="C6" s="49">
        <v>14</v>
      </c>
      <c r="D6" s="49">
        <v>12</v>
      </c>
    </row>
    <row r="7" spans="1:4" ht="18" customHeight="1">
      <c r="A7" s="29" t="s">
        <v>117</v>
      </c>
      <c r="B7" s="49">
        <v>0</v>
      </c>
      <c r="C7" s="49">
        <v>0</v>
      </c>
      <c r="D7" s="49">
        <v>2</v>
      </c>
    </row>
    <row r="8" spans="1:4" ht="18" customHeight="1">
      <c r="A8" s="31" t="s">
        <v>177</v>
      </c>
      <c r="B8" s="50">
        <v>0</v>
      </c>
      <c r="C8" s="50">
        <v>0</v>
      </c>
      <c r="D8" s="50">
        <v>1</v>
      </c>
    </row>
    <row r="9" spans="1:4" ht="14.25" customHeight="1">
      <c r="A9" s="33"/>
      <c r="B9" s="34"/>
      <c r="C9" s="34"/>
      <c r="D9" s="34"/>
    </row>
    <row r="10" spans="1:4" ht="18" customHeight="1">
      <c r="A10" s="35" t="s">
        <v>140</v>
      </c>
      <c r="B10" s="34"/>
      <c r="C10" s="34"/>
      <c r="D10" s="34"/>
    </row>
    <row r="11" spans="1:4" ht="18" customHeight="1" thickBot="1">
      <c r="A11" s="26" t="s">
        <v>110</v>
      </c>
      <c r="B11" s="60">
        <v>2017</v>
      </c>
      <c r="C11" s="60">
        <v>2018</v>
      </c>
      <c r="D11" s="60">
        <v>2019</v>
      </c>
    </row>
    <row r="12" spans="1:4" ht="18" customHeight="1" thickTop="1">
      <c r="A12" s="41" t="s">
        <v>111</v>
      </c>
      <c r="B12" s="61">
        <v>0.082</v>
      </c>
      <c r="C12" s="61">
        <v>0.08027777777777778</v>
      </c>
      <c r="D12" s="61">
        <v>0.08807407407407408</v>
      </c>
    </row>
    <row r="13" spans="1:4" ht="18" customHeight="1">
      <c r="A13" s="41" t="s">
        <v>112</v>
      </c>
      <c r="B13" s="42">
        <v>0.079</v>
      </c>
      <c r="C13" s="42">
        <v>0.0755</v>
      </c>
      <c r="D13" s="42">
        <v>0.0765</v>
      </c>
    </row>
    <row r="14" spans="1:7" ht="18" customHeight="1">
      <c r="A14" s="41" t="s">
        <v>94</v>
      </c>
      <c r="B14" s="42">
        <v>0.004</v>
      </c>
      <c r="C14" s="42">
        <v>0.004</v>
      </c>
      <c r="D14" s="42">
        <v>0.003</v>
      </c>
      <c r="G14" s="63"/>
    </row>
    <row r="15" spans="1:4" ht="18" customHeight="1">
      <c r="A15" s="41" t="s">
        <v>95</v>
      </c>
      <c r="B15" s="42">
        <v>0.165</v>
      </c>
      <c r="C15" s="42">
        <v>0.198</v>
      </c>
      <c r="D15" s="42">
        <v>0.348</v>
      </c>
    </row>
    <row r="16" spans="1:4" ht="14.25" customHeight="1">
      <c r="A16" s="33"/>
      <c r="B16" s="34"/>
      <c r="C16" s="34"/>
      <c r="D16" s="34"/>
    </row>
  </sheetData>
  <sheetProtection/>
  <mergeCells count="2">
    <mergeCell ref="A1:E1"/>
    <mergeCell ref="A2:D2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9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.8515625" style="25" customWidth="1"/>
    <col min="2" max="3" width="3.421875" style="25" bestFit="1" customWidth="1"/>
    <col min="4" max="4" width="3.28125" style="25" bestFit="1" customWidth="1"/>
    <col min="5" max="5" width="16.140625" style="52" customWidth="1"/>
    <col min="6" max="6" width="7.8515625" style="25" bestFit="1" customWidth="1"/>
    <col min="7" max="8" width="7.140625" style="25" customWidth="1"/>
    <col min="9" max="9" width="7.140625" style="52" customWidth="1"/>
    <col min="10" max="11" width="7.140625" style="25" customWidth="1"/>
    <col min="12" max="12" width="7.140625" style="52" customWidth="1"/>
    <col min="13" max="14" width="7.140625" style="25" customWidth="1"/>
    <col min="15" max="15" width="7.140625" style="52" customWidth="1"/>
    <col min="16" max="17" width="7.140625" style="25" customWidth="1"/>
    <col min="18" max="18" width="7.140625" style="52" customWidth="1"/>
    <col min="19" max="20" width="7.140625" style="25" customWidth="1"/>
    <col min="21" max="21" width="7.140625" style="52" customWidth="1"/>
    <col min="22" max="23" width="7.140625" style="25" customWidth="1"/>
    <col min="24" max="24" width="7.140625" style="52" customWidth="1"/>
    <col min="25" max="26" width="7.140625" style="25" customWidth="1"/>
    <col min="27" max="27" width="7.140625" style="52" customWidth="1"/>
    <col min="28" max="28" width="10.00390625" style="25" customWidth="1"/>
    <col min="29" max="16384" width="9.140625" style="25" customWidth="1"/>
  </cols>
  <sheetData>
    <row r="1" spans="1:27" s="54" customFormat="1" ht="31.5" customHeight="1">
      <c r="A1" s="98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7" s="1" customFormat="1" ht="18.75" customHeight="1">
      <c r="A2" s="101" t="s">
        <v>0</v>
      </c>
      <c r="B2" s="101" t="s">
        <v>1</v>
      </c>
      <c r="C2" s="101" t="s">
        <v>2</v>
      </c>
      <c r="D2" s="103" t="s">
        <v>3</v>
      </c>
      <c r="E2" s="103" t="s">
        <v>4</v>
      </c>
      <c r="F2" s="105" t="s">
        <v>159</v>
      </c>
      <c r="G2" s="97" t="s">
        <v>5</v>
      </c>
      <c r="H2" s="97"/>
      <c r="I2" s="97"/>
      <c r="J2" s="97" t="s">
        <v>6</v>
      </c>
      <c r="K2" s="97"/>
      <c r="L2" s="97"/>
      <c r="M2" s="97" t="s">
        <v>7</v>
      </c>
      <c r="N2" s="97"/>
      <c r="O2" s="97"/>
      <c r="P2" s="97" t="s">
        <v>8</v>
      </c>
      <c r="Q2" s="97"/>
      <c r="R2" s="97"/>
      <c r="S2" s="97" t="s">
        <v>9</v>
      </c>
      <c r="T2" s="97"/>
      <c r="U2" s="97"/>
      <c r="V2" s="97" t="s">
        <v>10</v>
      </c>
      <c r="W2" s="97"/>
      <c r="X2" s="97"/>
      <c r="Y2" s="97" t="s">
        <v>11</v>
      </c>
      <c r="Z2" s="97"/>
      <c r="AA2" s="97"/>
    </row>
    <row r="3" spans="1:27" s="18" customFormat="1" ht="18.75" customHeight="1" thickBot="1">
      <c r="A3" s="102"/>
      <c r="B3" s="102"/>
      <c r="C3" s="102"/>
      <c r="D3" s="104"/>
      <c r="E3" s="104"/>
      <c r="F3" s="106"/>
      <c r="G3" s="60">
        <v>2017</v>
      </c>
      <c r="H3" s="60">
        <v>2018</v>
      </c>
      <c r="I3" s="60">
        <v>2019</v>
      </c>
      <c r="J3" s="60">
        <v>2017</v>
      </c>
      <c r="K3" s="60">
        <v>2018</v>
      </c>
      <c r="L3" s="60">
        <v>2019</v>
      </c>
      <c r="M3" s="60">
        <v>2017</v>
      </c>
      <c r="N3" s="60">
        <v>2018</v>
      </c>
      <c r="O3" s="60">
        <v>2019</v>
      </c>
      <c r="P3" s="60">
        <v>2017</v>
      </c>
      <c r="Q3" s="60">
        <v>2018</v>
      </c>
      <c r="R3" s="60">
        <v>2019</v>
      </c>
      <c r="S3" s="60">
        <v>2017</v>
      </c>
      <c r="T3" s="60">
        <v>2018</v>
      </c>
      <c r="U3" s="60">
        <v>2019</v>
      </c>
      <c r="V3" s="60">
        <v>2017</v>
      </c>
      <c r="W3" s="60">
        <v>2018</v>
      </c>
      <c r="X3" s="60">
        <v>2019</v>
      </c>
      <c r="Y3" s="60">
        <v>2017</v>
      </c>
      <c r="Z3" s="60">
        <v>2018</v>
      </c>
      <c r="AA3" s="60">
        <v>2019</v>
      </c>
    </row>
    <row r="4" spans="1:28" ht="15" customHeight="1" thickTop="1">
      <c r="A4" s="73">
        <v>2</v>
      </c>
      <c r="B4" s="73">
        <v>61</v>
      </c>
      <c r="C4" s="73">
        <v>0</v>
      </c>
      <c r="D4" s="74">
        <v>0</v>
      </c>
      <c r="E4" s="74" t="s">
        <v>41</v>
      </c>
      <c r="F4" s="69">
        <v>79061</v>
      </c>
      <c r="G4" s="70">
        <v>0.943</v>
      </c>
      <c r="H4" s="70">
        <v>0.897</v>
      </c>
      <c r="I4" s="70">
        <v>0.932</v>
      </c>
      <c r="J4" s="70">
        <v>0.517</v>
      </c>
      <c r="K4" s="70">
        <v>0.49</v>
      </c>
      <c r="L4" s="70">
        <v>0.493</v>
      </c>
      <c r="M4" s="70">
        <v>0.029</v>
      </c>
      <c r="N4" s="70">
        <v>0.003</v>
      </c>
      <c r="O4" s="70">
        <v>0.018</v>
      </c>
      <c r="P4" s="70">
        <v>0.039</v>
      </c>
      <c r="Q4" s="70">
        <v>0.162</v>
      </c>
      <c r="R4" s="70">
        <v>0.13</v>
      </c>
      <c r="S4" s="70">
        <v>0.41</v>
      </c>
      <c r="T4" s="70">
        <v>0.413</v>
      </c>
      <c r="U4" s="70">
        <v>0.402</v>
      </c>
      <c r="V4" s="70">
        <v>0.065</v>
      </c>
      <c r="W4" s="70">
        <v>0.034</v>
      </c>
      <c r="X4" s="70">
        <v>0.043</v>
      </c>
      <c r="Y4" s="70">
        <v>2.324</v>
      </c>
      <c r="Z4" s="70">
        <v>0.613</v>
      </c>
      <c r="AA4" s="70">
        <v>0.632</v>
      </c>
      <c r="AB4" s="66"/>
    </row>
    <row r="5" spans="1:28" ht="15" customHeight="1">
      <c r="A5" s="71">
        <v>2</v>
      </c>
      <c r="B5" s="71">
        <v>62</v>
      </c>
      <c r="C5" s="71">
        <v>0</v>
      </c>
      <c r="D5" s="72">
        <v>0</v>
      </c>
      <c r="E5" s="72" t="s">
        <v>46</v>
      </c>
      <c r="F5" s="69">
        <v>99350</v>
      </c>
      <c r="G5" s="70">
        <v>0.912</v>
      </c>
      <c r="H5" s="70">
        <v>0.951</v>
      </c>
      <c r="I5" s="70">
        <v>0.915</v>
      </c>
      <c r="J5" s="70">
        <v>0.503</v>
      </c>
      <c r="K5" s="70">
        <v>0.532</v>
      </c>
      <c r="L5" s="70">
        <v>0.517</v>
      </c>
      <c r="M5" s="70">
        <v>0.029</v>
      </c>
      <c r="N5" s="70">
        <v>0.037</v>
      </c>
      <c r="O5" s="70">
        <v>0.038</v>
      </c>
      <c r="P5" s="70">
        <v>0.118</v>
      </c>
      <c r="Q5" s="70">
        <v>0.118</v>
      </c>
      <c r="R5" s="70">
        <v>0.119</v>
      </c>
      <c r="S5" s="70">
        <v>0.417</v>
      </c>
      <c r="T5" s="70">
        <v>0.418</v>
      </c>
      <c r="U5" s="70">
        <v>0.409</v>
      </c>
      <c r="V5" s="70">
        <v>0.059</v>
      </c>
      <c r="W5" s="70">
        <v>0.065</v>
      </c>
      <c r="X5" s="70">
        <v>0.093</v>
      </c>
      <c r="Y5" s="70">
        <v>0.995</v>
      </c>
      <c r="Z5" s="70">
        <v>0.706</v>
      </c>
      <c r="AA5" s="70">
        <v>1.042</v>
      </c>
      <c r="AB5" s="66"/>
    </row>
    <row r="6" spans="1:28" ht="15" customHeight="1">
      <c r="A6" s="71">
        <v>2</v>
      </c>
      <c r="B6" s="71">
        <v>65</v>
      </c>
      <c r="C6" s="71">
        <v>0</v>
      </c>
      <c r="D6" s="72">
        <v>0</v>
      </c>
      <c r="E6" s="72" t="s">
        <v>162</v>
      </c>
      <c r="F6" s="69">
        <v>111356</v>
      </c>
      <c r="G6" s="70">
        <v>0.928</v>
      </c>
      <c r="H6" s="70">
        <v>0.93</v>
      </c>
      <c r="I6" s="70">
        <v>0.796</v>
      </c>
      <c r="J6" s="70">
        <v>0.524</v>
      </c>
      <c r="K6" s="70">
        <v>0.541</v>
      </c>
      <c r="L6" s="70">
        <v>0.446</v>
      </c>
      <c r="M6" s="70">
        <v>0.026</v>
      </c>
      <c r="N6" s="70">
        <v>0.052</v>
      </c>
      <c r="O6" s="70">
        <v>0.035</v>
      </c>
      <c r="P6" s="70">
        <v>0.135</v>
      </c>
      <c r="Q6" s="70">
        <v>0.163</v>
      </c>
      <c r="R6" s="70">
        <v>0.207</v>
      </c>
      <c r="S6" s="70">
        <v>0.296</v>
      </c>
      <c r="T6" s="70">
        <v>0.311</v>
      </c>
      <c r="U6" s="70">
        <v>0.315</v>
      </c>
      <c r="V6" s="70">
        <v>0.049</v>
      </c>
      <c r="W6" s="70">
        <v>0.076</v>
      </c>
      <c r="X6" s="70">
        <v>0.062</v>
      </c>
      <c r="Y6" s="70">
        <v>0.694</v>
      </c>
      <c r="Z6" s="70">
        <v>0.713</v>
      </c>
      <c r="AA6" s="70">
        <v>1.203</v>
      </c>
      <c r="AB6" s="66"/>
    </row>
    <row r="7" spans="1:28" ht="15" customHeight="1">
      <c r="A7" s="71">
        <v>4</v>
      </c>
      <c r="B7" s="71">
        <v>62</v>
      </c>
      <c r="C7" s="71">
        <v>0</v>
      </c>
      <c r="D7" s="72">
        <v>0</v>
      </c>
      <c r="E7" s="72" t="s">
        <v>45</v>
      </c>
      <c r="F7" s="69">
        <v>94368</v>
      </c>
      <c r="G7" s="70">
        <v>0.982</v>
      </c>
      <c r="H7" s="70">
        <v>0.932</v>
      </c>
      <c r="I7" s="70">
        <v>0.885</v>
      </c>
      <c r="J7" s="70">
        <v>0.446</v>
      </c>
      <c r="K7" s="70">
        <v>0.46</v>
      </c>
      <c r="L7" s="70">
        <v>0.461</v>
      </c>
      <c r="M7" s="70">
        <v>0.061</v>
      </c>
      <c r="N7" s="70">
        <v>0.056</v>
      </c>
      <c r="O7" s="70">
        <v>0.029</v>
      </c>
      <c r="P7" s="70">
        <v>0.073</v>
      </c>
      <c r="Q7" s="70">
        <v>0.092</v>
      </c>
      <c r="R7" s="70">
        <v>0.118</v>
      </c>
      <c r="S7" s="70">
        <v>0.392</v>
      </c>
      <c r="T7" s="70">
        <v>0.406</v>
      </c>
      <c r="U7" s="70">
        <v>0.399</v>
      </c>
      <c r="V7" s="70">
        <v>0.073</v>
      </c>
      <c r="W7" s="70">
        <v>0.098</v>
      </c>
      <c r="X7" s="70">
        <v>0.101</v>
      </c>
      <c r="Y7" s="70">
        <v>1.104</v>
      </c>
      <c r="Z7" s="70">
        <v>1.385</v>
      </c>
      <c r="AA7" s="70">
        <v>1.257</v>
      </c>
      <c r="AB7" s="66"/>
    </row>
    <row r="8" spans="1:28" ht="15" customHeight="1">
      <c r="A8" s="71">
        <v>4</v>
      </c>
      <c r="B8" s="71">
        <v>63</v>
      </c>
      <c r="C8" s="71">
        <v>0</v>
      </c>
      <c r="D8" s="72">
        <v>0</v>
      </c>
      <c r="E8" s="72" t="s">
        <v>67</v>
      </c>
      <c r="F8" s="69">
        <v>201447</v>
      </c>
      <c r="G8" s="70">
        <v>0.932</v>
      </c>
      <c r="H8" s="70">
        <v>0.907</v>
      </c>
      <c r="I8" s="70">
        <v>0.924</v>
      </c>
      <c r="J8" s="70">
        <v>0.561</v>
      </c>
      <c r="K8" s="70">
        <v>0.542</v>
      </c>
      <c r="L8" s="70">
        <v>0.508</v>
      </c>
      <c r="M8" s="70">
        <v>0.088</v>
      </c>
      <c r="N8" s="70">
        <v>0.087</v>
      </c>
      <c r="O8" s="70">
        <v>0.073</v>
      </c>
      <c r="P8" s="70">
        <v>0.168</v>
      </c>
      <c r="Q8" s="70">
        <v>0.215</v>
      </c>
      <c r="R8" s="70">
        <v>0.212</v>
      </c>
      <c r="S8" s="70">
        <v>0.381</v>
      </c>
      <c r="T8" s="70">
        <v>0.381</v>
      </c>
      <c r="U8" s="70">
        <v>0.37</v>
      </c>
      <c r="V8" s="70">
        <v>0.131</v>
      </c>
      <c r="W8" s="70">
        <v>0.124</v>
      </c>
      <c r="X8" s="70">
        <v>0.093</v>
      </c>
      <c r="Y8" s="70">
        <v>0.912</v>
      </c>
      <c r="Z8" s="70">
        <v>0.806</v>
      </c>
      <c r="AA8" s="70">
        <v>0.654</v>
      </c>
      <c r="AB8" s="66"/>
    </row>
    <row r="9" spans="1:28" ht="15" customHeight="1">
      <c r="A9" s="71">
        <v>4</v>
      </c>
      <c r="B9" s="71">
        <v>64</v>
      </c>
      <c r="C9" s="71">
        <v>0</v>
      </c>
      <c r="D9" s="72">
        <v>0</v>
      </c>
      <c r="E9" s="72" t="s">
        <v>52</v>
      </c>
      <c r="F9" s="69">
        <v>109883</v>
      </c>
      <c r="G9" s="70">
        <v>0.992</v>
      </c>
      <c r="H9" s="70">
        <v>0.963</v>
      </c>
      <c r="I9" s="70">
        <v>0.97</v>
      </c>
      <c r="J9" s="70">
        <v>0.518</v>
      </c>
      <c r="K9" s="70">
        <v>0.523</v>
      </c>
      <c r="L9" s="70">
        <v>0.514</v>
      </c>
      <c r="M9" s="70">
        <v>0.107</v>
      </c>
      <c r="N9" s="70">
        <v>0.094</v>
      </c>
      <c r="O9" s="70">
        <v>0.085</v>
      </c>
      <c r="P9" s="70">
        <v>0.114</v>
      </c>
      <c r="Q9" s="70">
        <v>0.108</v>
      </c>
      <c r="R9" s="70">
        <v>0.137</v>
      </c>
      <c r="S9" s="70">
        <v>0.424</v>
      </c>
      <c r="T9" s="70">
        <v>0.445</v>
      </c>
      <c r="U9" s="70">
        <v>0.434</v>
      </c>
      <c r="V9" s="70">
        <v>0.111</v>
      </c>
      <c r="W9" s="70">
        <v>0.101</v>
      </c>
      <c r="X9" s="70">
        <v>0.091</v>
      </c>
      <c r="Y9" s="70">
        <v>1.007</v>
      </c>
      <c r="Z9" s="70">
        <v>1.252</v>
      </c>
      <c r="AA9" s="70">
        <v>0.816</v>
      </c>
      <c r="AB9" s="66"/>
    </row>
    <row r="10" spans="1:28" ht="15" customHeight="1">
      <c r="A10" s="71">
        <v>6</v>
      </c>
      <c r="B10" s="71">
        <v>61</v>
      </c>
      <c r="C10" s="71">
        <v>0</v>
      </c>
      <c r="D10" s="72">
        <v>0</v>
      </c>
      <c r="E10" s="72" t="s">
        <v>26</v>
      </c>
      <c r="F10" s="69">
        <v>57170</v>
      </c>
      <c r="G10" s="70">
        <v>0.982</v>
      </c>
      <c r="H10" s="70">
        <v>0.967</v>
      </c>
      <c r="I10" s="70">
        <v>0.912</v>
      </c>
      <c r="J10" s="70">
        <v>0.369</v>
      </c>
      <c r="K10" s="70">
        <v>0.383</v>
      </c>
      <c r="L10" s="70">
        <v>0.38</v>
      </c>
      <c r="M10" s="70">
        <v>0.099</v>
      </c>
      <c r="N10" s="70">
        <v>0.099</v>
      </c>
      <c r="O10" s="70">
        <v>0.104</v>
      </c>
      <c r="P10" s="70">
        <v>0.048</v>
      </c>
      <c r="Q10" s="70">
        <v>0.116</v>
      </c>
      <c r="R10" s="70">
        <v>0.148</v>
      </c>
      <c r="S10" s="70">
        <v>0.435</v>
      </c>
      <c r="T10" s="70">
        <v>0.444</v>
      </c>
      <c r="U10" s="70">
        <v>0.439</v>
      </c>
      <c r="V10" s="70">
        <v>0.104</v>
      </c>
      <c r="W10" s="70">
        <v>0.11</v>
      </c>
      <c r="X10" s="70">
        <v>0.114</v>
      </c>
      <c r="Y10" s="70">
        <v>2.621</v>
      </c>
      <c r="Z10" s="70">
        <v>1.162</v>
      </c>
      <c r="AA10" s="70">
        <v>1.363</v>
      </c>
      <c r="AB10" s="66"/>
    </row>
    <row r="11" spans="1:28" ht="15" customHeight="1">
      <c r="A11" s="71">
        <v>6</v>
      </c>
      <c r="B11" s="71">
        <v>62</v>
      </c>
      <c r="C11" s="71">
        <v>0</v>
      </c>
      <c r="D11" s="72">
        <v>0</v>
      </c>
      <c r="E11" s="72" t="s">
        <v>33</v>
      </c>
      <c r="F11" s="69">
        <v>61932</v>
      </c>
      <c r="G11" s="70">
        <v>0.992</v>
      </c>
      <c r="H11" s="70">
        <v>0.963</v>
      </c>
      <c r="I11" s="70">
        <v>0.938</v>
      </c>
      <c r="J11" s="70">
        <v>0.386</v>
      </c>
      <c r="K11" s="70">
        <v>0.398</v>
      </c>
      <c r="L11" s="70">
        <v>0.368</v>
      </c>
      <c r="M11" s="70">
        <v>0.001</v>
      </c>
      <c r="N11" s="70">
        <v>0.008</v>
      </c>
      <c r="O11" s="70">
        <v>0.034</v>
      </c>
      <c r="P11" s="70">
        <v>0.065</v>
      </c>
      <c r="Q11" s="70">
        <v>0.079</v>
      </c>
      <c r="R11" s="70">
        <v>0.078</v>
      </c>
      <c r="S11" s="70">
        <v>0.465</v>
      </c>
      <c r="T11" s="70">
        <v>0.465</v>
      </c>
      <c r="U11" s="70">
        <v>0.455</v>
      </c>
      <c r="V11" s="70">
        <v>0.003</v>
      </c>
      <c r="W11" s="70">
        <v>0.023</v>
      </c>
      <c r="X11" s="70">
        <v>0.05</v>
      </c>
      <c r="Y11" s="70">
        <v>0.129</v>
      </c>
      <c r="Z11" s="70">
        <v>0.55</v>
      </c>
      <c r="AA11" s="70">
        <v>1.261</v>
      </c>
      <c r="AB11" s="66"/>
    </row>
    <row r="12" spans="1:28" ht="15" customHeight="1">
      <c r="A12" s="71">
        <v>6</v>
      </c>
      <c r="B12" s="71">
        <v>64</v>
      </c>
      <c r="C12" s="71">
        <v>0</v>
      </c>
      <c r="D12" s="72">
        <v>0</v>
      </c>
      <c r="E12" s="72" t="s">
        <v>32</v>
      </c>
      <c r="F12" s="69">
        <v>63437</v>
      </c>
      <c r="G12" s="70">
        <v>0.981</v>
      </c>
      <c r="H12" s="70">
        <v>0.969</v>
      </c>
      <c r="I12" s="70">
        <v>0.901</v>
      </c>
      <c r="J12" s="70">
        <v>0.395</v>
      </c>
      <c r="K12" s="70">
        <v>0.402</v>
      </c>
      <c r="L12" s="70">
        <v>0.377</v>
      </c>
      <c r="M12" s="70">
        <v>0.052</v>
      </c>
      <c r="N12" s="70">
        <v>0.032</v>
      </c>
      <c r="O12" s="70">
        <v>0.049</v>
      </c>
      <c r="P12" s="70">
        <v>0.068</v>
      </c>
      <c r="Q12" s="70">
        <v>0.123</v>
      </c>
      <c r="R12" s="70">
        <v>0.175</v>
      </c>
      <c r="S12" s="70">
        <v>0.442</v>
      </c>
      <c r="T12" s="70">
        <v>0.446</v>
      </c>
      <c r="U12" s="70">
        <v>0.448</v>
      </c>
      <c r="V12" s="70">
        <v>0.066</v>
      </c>
      <c r="W12" s="70">
        <v>0.049</v>
      </c>
      <c r="X12" s="70">
        <v>0.06</v>
      </c>
      <c r="Y12" s="70">
        <v>1.049</v>
      </c>
      <c r="Z12" s="70">
        <v>0.484</v>
      </c>
      <c r="AA12" s="70">
        <v>0.818</v>
      </c>
      <c r="AB12" s="66"/>
    </row>
    <row r="13" spans="1:28" ht="15" customHeight="1">
      <c r="A13" s="71">
        <v>8</v>
      </c>
      <c r="B13" s="71">
        <v>61</v>
      </c>
      <c r="C13" s="71">
        <v>0</v>
      </c>
      <c r="D13" s="72">
        <v>0</v>
      </c>
      <c r="E13" s="72" t="s">
        <v>53</v>
      </c>
      <c r="F13" s="69">
        <v>123609</v>
      </c>
      <c r="G13" s="70">
        <v>0.942</v>
      </c>
      <c r="H13" s="70">
        <v>0.87</v>
      </c>
      <c r="I13" s="70">
        <v>0.887</v>
      </c>
      <c r="J13" s="70">
        <v>0.506</v>
      </c>
      <c r="K13" s="70">
        <v>0.468</v>
      </c>
      <c r="L13" s="70">
        <v>0.463</v>
      </c>
      <c r="M13" s="70">
        <v>0.069</v>
      </c>
      <c r="N13" s="70">
        <v>0.078</v>
      </c>
      <c r="O13" s="70">
        <v>0.055</v>
      </c>
      <c r="P13" s="70">
        <v>0.112</v>
      </c>
      <c r="Q13" s="70">
        <v>0.198</v>
      </c>
      <c r="R13" s="70">
        <v>0.206</v>
      </c>
      <c r="S13" s="70">
        <v>0.419</v>
      </c>
      <c r="T13" s="70">
        <v>0.426</v>
      </c>
      <c r="U13" s="70">
        <v>0.426</v>
      </c>
      <c r="V13" s="70">
        <v>0.095</v>
      </c>
      <c r="W13" s="70">
        <v>0.104</v>
      </c>
      <c r="X13" s="70">
        <v>0.085</v>
      </c>
      <c r="Y13" s="70">
        <v>1.154</v>
      </c>
      <c r="Z13" s="70">
        <v>1.064</v>
      </c>
      <c r="AA13" s="70">
        <v>0.782</v>
      </c>
      <c r="AB13" s="66"/>
    </row>
    <row r="14" spans="1:28" ht="15" customHeight="1">
      <c r="A14" s="71">
        <v>8</v>
      </c>
      <c r="B14" s="71">
        <v>62</v>
      </c>
      <c r="C14" s="71">
        <v>0</v>
      </c>
      <c r="D14" s="72">
        <v>0</v>
      </c>
      <c r="E14" s="72" t="s">
        <v>51</v>
      </c>
      <c r="F14" s="69">
        <v>141222</v>
      </c>
      <c r="G14" s="70">
        <v>0.867</v>
      </c>
      <c r="H14" s="70">
        <v>0.861</v>
      </c>
      <c r="I14" s="70">
        <v>0.844</v>
      </c>
      <c r="J14" s="70">
        <v>0.545</v>
      </c>
      <c r="K14" s="70">
        <v>0.557</v>
      </c>
      <c r="L14" s="70">
        <v>0.503</v>
      </c>
      <c r="M14" s="70">
        <v>0.074</v>
      </c>
      <c r="N14" s="70">
        <v>0.057</v>
      </c>
      <c r="O14" s="70">
        <v>0.048</v>
      </c>
      <c r="P14" s="70">
        <v>0.169</v>
      </c>
      <c r="Q14" s="70">
        <v>0.303</v>
      </c>
      <c r="R14" s="70">
        <v>0.188</v>
      </c>
      <c r="S14" s="70">
        <v>0.422</v>
      </c>
      <c r="T14" s="70">
        <v>0.425</v>
      </c>
      <c r="U14" s="70">
        <v>0.413</v>
      </c>
      <c r="V14" s="70">
        <v>0.109</v>
      </c>
      <c r="W14" s="70">
        <v>0.077</v>
      </c>
      <c r="X14" s="70">
        <v>0.062</v>
      </c>
      <c r="Y14" s="70">
        <v>1.278</v>
      </c>
      <c r="Z14" s="70">
        <v>0.558</v>
      </c>
      <c r="AA14" s="70">
        <v>1.105</v>
      </c>
      <c r="AB14" s="66"/>
    </row>
    <row r="15" spans="1:28" ht="15" customHeight="1">
      <c r="A15" s="71">
        <v>10</v>
      </c>
      <c r="B15" s="71">
        <v>62</v>
      </c>
      <c r="C15" s="71">
        <v>0</v>
      </c>
      <c r="D15" s="72">
        <v>0</v>
      </c>
      <c r="E15" s="72" t="s">
        <v>38</v>
      </c>
      <c r="F15" s="69">
        <v>73090</v>
      </c>
      <c r="G15" s="70">
        <v>0.981</v>
      </c>
      <c r="H15" s="70">
        <v>0.973</v>
      </c>
      <c r="I15" s="70">
        <v>0.94</v>
      </c>
      <c r="J15" s="70">
        <v>0.48</v>
      </c>
      <c r="K15" s="70">
        <v>0.501</v>
      </c>
      <c r="L15" s="70">
        <v>0.496</v>
      </c>
      <c r="M15" s="70">
        <v>0.081</v>
      </c>
      <c r="N15" s="70">
        <v>0.076</v>
      </c>
      <c r="O15" s="70">
        <v>0.076</v>
      </c>
      <c r="P15" s="70">
        <v>0.09</v>
      </c>
      <c r="Q15" s="70">
        <v>0.176</v>
      </c>
      <c r="R15" s="70">
        <v>0.117</v>
      </c>
      <c r="S15" s="70">
        <v>0.433</v>
      </c>
      <c r="T15" s="70">
        <v>0.444</v>
      </c>
      <c r="U15" s="70">
        <v>0.428</v>
      </c>
      <c r="V15" s="70">
        <v>0.092</v>
      </c>
      <c r="W15" s="70">
        <v>0.087</v>
      </c>
      <c r="X15" s="70">
        <v>0.088</v>
      </c>
      <c r="Y15" s="70">
        <v>1.132</v>
      </c>
      <c r="Z15" s="70">
        <v>0.535</v>
      </c>
      <c r="AA15" s="70">
        <v>1.198</v>
      </c>
      <c r="AB15" s="66"/>
    </row>
    <row r="16" spans="1:28" ht="15" customHeight="1">
      <c r="A16" s="71">
        <v>10</v>
      </c>
      <c r="B16" s="71">
        <v>63</v>
      </c>
      <c r="C16" s="71">
        <v>0</v>
      </c>
      <c r="D16" s="72">
        <v>0</v>
      </c>
      <c r="E16" s="72" t="s">
        <v>22</v>
      </c>
      <c r="F16" s="69">
        <v>48089</v>
      </c>
      <c r="G16" s="70">
        <v>0.969</v>
      </c>
      <c r="H16" s="70">
        <v>0.953</v>
      </c>
      <c r="I16" s="70">
        <v>0.94</v>
      </c>
      <c r="J16" s="70">
        <v>0.482</v>
      </c>
      <c r="K16" s="70">
        <v>0.497</v>
      </c>
      <c r="L16" s="70">
        <v>0.506</v>
      </c>
      <c r="M16" s="70">
        <v>0.033</v>
      </c>
      <c r="N16" s="70">
        <v>0.045</v>
      </c>
      <c r="O16" s="70">
        <v>0.032</v>
      </c>
      <c r="P16" s="70">
        <v>0.135</v>
      </c>
      <c r="Q16" s="70">
        <v>0.176</v>
      </c>
      <c r="R16" s="70">
        <v>0.122</v>
      </c>
      <c r="S16" s="70">
        <v>0.473</v>
      </c>
      <c r="T16" s="70">
        <v>0.481</v>
      </c>
      <c r="U16" s="70">
        <v>0.456</v>
      </c>
      <c r="V16" s="70">
        <v>0.036</v>
      </c>
      <c r="W16" s="70">
        <v>0.051</v>
      </c>
      <c r="X16" s="70">
        <v>0.061</v>
      </c>
      <c r="Y16" s="70">
        <v>0.444</v>
      </c>
      <c r="Z16" s="70">
        <v>0.474</v>
      </c>
      <c r="AA16" s="70">
        <v>0.732</v>
      </c>
      <c r="AB16" s="66"/>
    </row>
    <row r="17" spans="1:28" ht="15" customHeight="1">
      <c r="A17" s="71">
        <v>12</v>
      </c>
      <c r="B17" s="71">
        <v>62</v>
      </c>
      <c r="C17" s="71">
        <v>0</v>
      </c>
      <c r="D17" s="72">
        <v>0</v>
      </c>
      <c r="E17" s="72" t="s">
        <v>40</v>
      </c>
      <c r="F17" s="69">
        <v>83794</v>
      </c>
      <c r="G17" s="70">
        <v>0.981</v>
      </c>
      <c r="H17" s="70">
        <v>0.857</v>
      </c>
      <c r="I17" s="70">
        <v>0.956</v>
      </c>
      <c r="J17" s="70">
        <v>0.423</v>
      </c>
      <c r="K17" s="70">
        <v>0.425</v>
      </c>
      <c r="L17" s="70">
        <v>0.425</v>
      </c>
      <c r="M17" s="70">
        <v>0.044</v>
      </c>
      <c r="N17" s="70">
        <v>0.04</v>
      </c>
      <c r="O17" s="70">
        <v>0.072</v>
      </c>
      <c r="P17" s="70">
        <v>0.054</v>
      </c>
      <c r="Q17" s="70">
        <v>0.152</v>
      </c>
      <c r="R17" s="70">
        <v>0.108</v>
      </c>
      <c r="S17" s="70">
        <v>0.455</v>
      </c>
      <c r="T17" s="70">
        <v>0.458</v>
      </c>
      <c r="U17" s="70">
        <v>0.441</v>
      </c>
      <c r="V17" s="70">
        <v>0.05</v>
      </c>
      <c r="W17" s="70">
        <v>0.096</v>
      </c>
      <c r="X17" s="70">
        <v>0.079</v>
      </c>
      <c r="Y17" s="70">
        <v>1.165</v>
      </c>
      <c r="Z17" s="70">
        <v>1.257</v>
      </c>
      <c r="AA17" s="70">
        <v>1.079</v>
      </c>
      <c r="AB17" s="66"/>
    </row>
    <row r="18" spans="1:28" ht="15" customHeight="1">
      <c r="A18" s="71">
        <v>12</v>
      </c>
      <c r="B18" s="71">
        <v>63</v>
      </c>
      <c r="C18" s="71">
        <v>0</v>
      </c>
      <c r="D18" s="72">
        <v>0</v>
      </c>
      <c r="E18" s="72" t="s">
        <v>50</v>
      </c>
      <c r="F18" s="69">
        <v>108470</v>
      </c>
      <c r="G18" s="70">
        <v>0.973</v>
      </c>
      <c r="H18" s="70">
        <v>0.961</v>
      </c>
      <c r="I18" s="70">
        <v>0.919</v>
      </c>
      <c r="J18" s="70">
        <v>0.485</v>
      </c>
      <c r="K18" s="70">
        <v>0.458</v>
      </c>
      <c r="L18" s="70">
        <v>0.443</v>
      </c>
      <c r="M18" s="70">
        <v>0.07</v>
      </c>
      <c r="N18" s="70">
        <v>0.007</v>
      </c>
      <c r="O18" s="70">
        <v>0.046</v>
      </c>
      <c r="P18" s="70">
        <v>0.099</v>
      </c>
      <c r="Q18" s="70">
        <v>0.177</v>
      </c>
      <c r="R18" s="70">
        <v>0.182</v>
      </c>
      <c r="S18" s="70">
        <v>0.472</v>
      </c>
      <c r="T18" s="70">
        <v>0.479</v>
      </c>
      <c r="U18" s="70">
        <v>0.474</v>
      </c>
      <c r="V18" s="70">
        <v>0.08</v>
      </c>
      <c r="W18" s="70">
        <v>0.012</v>
      </c>
      <c r="X18" s="70">
        <v>0.05</v>
      </c>
      <c r="Y18" s="70">
        <v>0.973</v>
      </c>
      <c r="Z18" s="70">
        <v>0.224</v>
      </c>
      <c r="AA18" s="70">
        <v>0.654</v>
      </c>
      <c r="AB18" s="66"/>
    </row>
    <row r="19" spans="1:28" ht="15" customHeight="1">
      <c r="A19" s="71">
        <v>14</v>
      </c>
      <c r="B19" s="71">
        <v>61</v>
      </c>
      <c r="C19" s="71">
        <v>0</v>
      </c>
      <c r="D19" s="72">
        <v>0</v>
      </c>
      <c r="E19" s="72" t="s">
        <v>24</v>
      </c>
      <c r="F19" s="69">
        <v>52055</v>
      </c>
      <c r="G19" s="70">
        <v>0.913</v>
      </c>
      <c r="H19" s="70">
        <v>0.938</v>
      </c>
      <c r="I19" s="70">
        <v>0.947</v>
      </c>
      <c r="J19" s="70">
        <v>0.46</v>
      </c>
      <c r="K19" s="70">
        <v>0.486</v>
      </c>
      <c r="L19" s="70">
        <v>0.479</v>
      </c>
      <c r="M19" s="70">
        <v>0.012</v>
      </c>
      <c r="N19" s="70">
        <v>0.047</v>
      </c>
      <c r="O19" s="70">
        <v>0.036</v>
      </c>
      <c r="P19" s="70">
        <v>0.056</v>
      </c>
      <c r="Q19" s="70">
        <v>0.119</v>
      </c>
      <c r="R19" s="70">
        <v>0.112</v>
      </c>
      <c r="S19" s="70">
        <v>0.524</v>
      </c>
      <c r="T19" s="70">
        <v>0.529</v>
      </c>
      <c r="U19" s="70">
        <v>0.517</v>
      </c>
      <c r="V19" s="70">
        <v>0.017</v>
      </c>
      <c r="W19" s="70">
        <v>0.05</v>
      </c>
      <c r="X19" s="70">
        <v>0.039</v>
      </c>
      <c r="Y19" s="70">
        <v>1.844</v>
      </c>
      <c r="Z19" s="70">
        <v>0.902</v>
      </c>
      <c r="AA19" s="70">
        <v>0.776</v>
      </c>
      <c r="AB19" s="66"/>
    </row>
    <row r="20" spans="1:28" ht="15" customHeight="1">
      <c r="A20" s="71">
        <v>14</v>
      </c>
      <c r="B20" s="71">
        <v>62</v>
      </c>
      <c r="C20" s="71">
        <v>0</v>
      </c>
      <c r="D20" s="72">
        <v>0</v>
      </c>
      <c r="E20" s="72" t="s">
        <v>56</v>
      </c>
      <c r="F20" s="69">
        <v>119425</v>
      </c>
      <c r="G20" s="70">
        <v>0.951</v>
      </c>
      <c r="H20" s="70">
        <v>0.868</v>
      </c>
      <c r="I20" s="70">
        <v>0.95</v>
      </c>
      <c r="J20" s="70">
        <v>0.618</v>
      </c>
      <c r="K20" s="70">
        <v>0.563</v>
      </c>
      <c r="L20" s="70">
        <v>0.599</v>
      </c>
      <c r="M20" s="70">
        <v>0.166</v>
      </c>
      <c r="N20" s="70">
        <v>0.121</v>
      </c>
      <c r="O20" s="70">
        <v>0.142</v>
      </c>
      <c r="P20" s="70">
        <v>0.186</v>
      </c>
      <c r="Q20" s="70">
        <v>0.283</v>
      </c>
      <c r="R20" s="70">
        <v>0.18</v>
      </c>
      <c r="S20" s="70">
        <v>0.424</v>
      </c>
      <c r="T20" s="70">
        <v>0.427</v>
      </c>
      <c r="U20" s="70">
        <v>0.41</v>
      </c>
      <c r="V20" s="70">
        <v>0.171</v>
      </c>
      <c r="W20" s="70">
        <v>0.129</v>
      </c>
      <c r="X20" s="70">
        <v>0.145</v>
      </c>
      <c r="Y20" s="70">
        <v>1.196</v>
      </c>
      <c r="Z20" s="70">
        <v>0.86</v>
      </c>
      <c r="AA20" s="70">
        <v>1.078</v>
      </c>
      <c r="AB20" s="66"/>
    </row>
    <row r="21" spans="1:28" ht="15" customHeight="1">
      <c r="A21" s="71">
        <v>14</v>
      </c>
      <c r="B21" s="71">
        <v>63</v>
      </c>
      <c r="C21" s="71">
        <v>0</v>
      </c>
      <c r="D21" s="72">
        <v>0</v>
      </c>
      <c r="E21" s="72" t="s">
        <v>69</v>
      </c>
      <c r="F21" s="69">
        <v>211371</v>
      </c>
      <c r="G21" s="70">
        <v>0.99</v>
      </c>
      <c r="H21" s="70">
        <v>0.962</v>
      </c>
      <c r="I21" s="70">
        <v>0.929</v>
      </c>
      <c r="J21" s="70">
        <v>0.458</v>
      </c>
      <c r="K21" s="70">
        <v>0.451</v>
      </c>
      <c r="L21" s="70">
        <v>0.428</v>
      </c>
      <c r="M21" s="70">
        <v>0.052</v>
      </c>
      <c r="N21" s="70">
        <v>0.045</v>
      </c>
      <c r="O21" s="70">
        <v>0.041</v>
      </c>
      <c r="P21" s="70">
        <v>0.084</v>
      </c>
      <c r="Q21" s="70">
        <v>0.11</v>
      </c>
      <c r="R21" s="70">
        <v>0.157</v>
      </c>
      <c r="S21" s="70">
        <v>0.451</v>
      </c>
      <c r="T21" s="70">
        <v>0.462</v>
      </c>
      <c r="U21" s="70">
        <v>0.45</v>
      </c>
      <c r="V21" s="70">
        <v>0.058</v>
      </c>
      <c r="W21" s="70">
        <v>0.051</v>
      </c>
      <c r="X21" s="70">
        <v>0.05</v>
      </c>
      <c r="Y21" s="70">
        <v>0.715</v>
      </c>
      <c r="Z21" s="70">
        <v>0.737</v>
      </c>
      <c r="AA21" s="70">
        <v>0.674</v>
      </c>
      <c r="AB21" s="66"/>
    </row>
    <row r="22" spans="1:28" ht="15" customHeight="1">
      <c r="A22" s="71">
        <v>14</v>
      </c>
      <c r="B22" s="71">
        <v>64</v>
      </c>
      <c r="C22" s="71">
        <v>0</v>
      </c>
      <c r="D22" s="72">
        <v>0</v>
      </c>
      <c r="E22" s="72" t="s">
        <v>37</v>
      </c>
      <c r="F22" s="69">
        <v>78185</v>
      </c>
      <c r="G22" s="70">
        <v>0.961</v>
      </c>
      <c r="H22" s="70">
        <v>0.89</v>
      </c>
      <c r="I22" s="70">
        <v>0.981</v>
      </c>
      <c r="J22" s="70">
        <v>0.439</v>
      </c>
      <c r="K22" s="70">
        <v>0.421</v>
      </c>
      <c r="L22" s="70">
        <v>0.439</v>
      </c>
      <c r="M22" s="70">
        <v>0.007</v>
      </c>
      <c r="N22" s="70">
        <v>0.029</v>
      </c>
      <c r="O22" s="70">
        <v>0.057</v>
      </c>
      <c r="P22" s="70">
        <v>0.098</v>
      </c>
      <c r="Q22" s="70">
        <v>0.175</v>
      </c>
      <c r="R22" s="70">
        <v>0.067</v>
      </c>
      <c r="S22" s="70">
        <v>0.433</v>
      </c>
      <c r="T22" s="70">
        <v>0.46</v>
      </c>
      <c r="U22" s="70">
        <v>0.453</v>
      </c>
      <c r="V22" s="70">
        <v>0.02</v>
      </c>
      <c r="W22" s="70">
        <v>0.051</v>
      </c>
      <c r="X22" s="70">
        <v>0.067</v>
      </c>
      <c r="Y22" s="70">
        <v>0.444</v>
      </c>
      <c r="Z22" s="70">
        <v>0.761</v>
      </c>
      <c r="AA22" s="70">
        <v>1.15</v>
      </c>
      <c r="AB22" s="66"/>
    </row>
    <row r="23" spans="1:28" ht="15" customHeight="1">
      <c r="A23" s="71">
        <v>16</v>
      </c>
      <c r="B23" s="71">
        <v>61</v>
      </c>
      <c r="C23" s="71">
        <v>0</v>
      </c>
      <c r="D23" s="72">
        <v>0</v>
      </c>
      <c r="E23" s="72" t="s">
        <v>54</v>
      </c>
      <c r="F23" s="69">
        <v>128035</v>
      </c>
      <c r="G23" s="70">
        <v>0.927</v>
      </c>
      <c r="H23" s="70">
        <v>0.878</v>
      </c>
      <c r="I23" s="70">
        <v>0.838</v>
      </c>
      <c r="J23" s="70">
        <v>0.6</v>
      </c>
      <c r="K23" s="70">
        <v>0.569</v>
      </c>
      <c r="L23" s="70">
        <v>0.517</v>
      </c>
      <c r="M23" s="70">
        <v>0.057</v>
      </c>
      <c r="N23" s="70">
        <v>0.067</v>
      </c>
      <c r="O23" s="70">
        <v>0.051</v>
      </c>
      <c r="P23" s="70">
        <v>0.127</v>
      </c>
      <c r="Q23" s="70">
        <v>0.217</v>
      </c>
      <c r="R23" s="70">
        <v>0.24</v>
      </c>
      <c r="S23" s="70">
        <v>0.433</v>
      </c>
      <c r="T23" s="70">
        <v>0.436</v>
      </c>
      <c r="U23" s="70">
        <v>0.426</v>
      </c>
      <c r="V23" s="70">
        <v>0.077</v>
      </c>
      <c r="W23" s="70">
        <v>0.084</v>
      </c>
      <c r="X23" s="70">
        <v>0.065</v>
      </c>
      <c r="Y23" s="70">
        <v>1.026</v>
      </c>
      <c r="Z23" s="70">
        <v>0.842</v>
      </c>
      <c r="AA23" s="70">
        <v>0.859</v>
      </c>
      <c r="AB23" s="66"/>
    </row>
    <row r="24" spans="1:28" ht="15" customHeight="1">
      <c r="A24" s="71">
        <v>18</v>
      </c>
      <c r="B24" s="71">
        <v>61</v>
      </c>
      <c r="C24" s="71">
        <v>0</v>
      </c>
      <c r="D24" s="72">
        <v>0</v>
      </c>
      <c r="E24" s="72" t="s">
        <v>21</v>
      </c>
      <c r="F24" s="69">
        <v>46291</v>
      </c>
      <c r="G24" s="70">
        <v>0.964</v>
      </c>
      <c r="H24" s="70">
        <v>0.92</v>
      </c>
      <c r="I24" s="70">
        <v>0.813</v>
      </c>
      <c r="J24" s="70">
        <v>0.449</v>
      </c>
      <c r="K24" s="70">
        <v>0.429</v>
      </c>
      <c r="L24" s="70">
        <v>0.37</v>
      </c>
      <c r="M24" s="70">
        <v>0.075</v>
      </c>
      <c r="N24" s="70">
        <v>0.09</v>
      </c>
      <c r="O24" s="70">
        <v>0.062</v>
      </c>
      <c r="P24" s="70">
        <v>0.168</v>
      </c>
      <c r="Q24" s="70">
        <v>0.245</v>
      </c>
      <c r="R24" s="70">
        <v>0.193</v>
      </c>
      <c r="S24" s="70">
        <v>0.475</v>
      </c>
      <c r="T24" s="70">
        <v>0.463</v>
      </c>
      <c r="U24" s="70">
        <v>0.436</v>
      </c>
      <c r="V24" s="70">
        <v>0.099</v>
      </c>
      <c r="W24" s="70">
        <v>0.101</v>
      </c>
      <c r="X24" s="70">
        <v>0.074</v>
      </c>
      <c r="Y24" s="70">
        <v>0.62</v>
      </c>
      <c r="Z24" s="70">
        <v>0.629</v>
      </c>
      <c r="AA24" s="70">
        <v>1.39</v>
      </c>
      <c r="AB24" s="66"/>
    </row>
    <row r="25" spans="1:28" ht="15" customHeight="1">
      <c r="A25" s="71">
        <v>18</v>
      </c>
      <c r="B25" s="71">
        <v>62</v>
      </c>
      <c r="C25" s="71">
        <v>0</v>
      </c>
      <c r="D25" s="72">
        <v>0</v>
      </c>
      <c r="E25" s="72" t="s">
        <v>31</v>
      </c>
      <c r="F25" s="69">
        <v>60689</v>
      </c>
      <c r="G25" s="70">
        <v>0.979</v>
      </c>
      <c r="H25" s="70">
        <v>0.923</v>
      </c>
      <c r="I25" s="70">
        <v>0.975</v>
      </c>
      <c r="J25" s="70">
        <v>0.38</v>
      </c>
      <c r="K25" s="70">
        <v>0.371</v>
      </c>
      <c r="L25" s="70">
        <v>0.378</v>
      </c>
      <c r="M25" s="70">
        <v>0.045</v>
      </c>
      <c r="N25" s="70">
        <v>0.05</v>
      </c>
      <c r="O25" s="70">
        <v>0.066</v>
      </c>
      <c r="P25" s="70">
        <v>0.053</v>
      </c>
      <c r="Q25" s="70">
        <v>0.1</v>
      </c>
      <c r="R25" s="70">
        <v>0.052</v>
      </c>
      <c r="S25" s="70">
        <v>0.436</v>
      </c>
      <c r="T25" s="70">
        <v>0.452</v>
      </c>
      <c r="U25" s="70">
        <v>0.45</v>
      </c>
      <c r="V25" s="70">
        <v>0.056</v>
      </c>
      <c r="W25" s="70">
        <v>0.058</v>
      </c>
      <c r="X25" s="70">
        <v>0.072</v>
      </c>
      <c r="Y25" s="70">
        <v>1.262</v>
      </c>
      <c r="Z25" s="70">
        <v>1.307</v>
      </c>
      <c r="AA25" s="70">
        <v>1.825</v>
      </c>
      <c r="AB25" s="66"/>
    </row>
    <row r="26" spans="1:28" ht="15" customHeight="1">
      <c r="A26" s="71">
        <v>18</v>
      </c>
      <c r="B26" s="71">
        <v>64</v>
      </c>
      <c r="C26" s="71">
        <v>0</v>
      </c>
      <c r="D26" s="72">
        <v>0</v>
      </c>
      <c r="E26" s="72" t="s">
        <v>23</v>
      </c>
      <c r="F26" s="69">
        <v>46745</v>
      </c>
      <c r="G26" s="70">
        <v>0.943</v>
      </c>
      <c r="H26" s="70">
        <v>0.934</v>
      </c>
      <c r="I26" s="70">
        <v>0.954</v>
      </c>
      <c r="J26" s="70">
        <v>0.429</v>
      </c>
      <c r="K26" s="70">
        <v>0.43</v>
      </c>
      <c r="L26" s="70">
        <v>0.404</v>
      </c>
      <c r="M26" s="70">
        <v>0.047</v>
      </c>
      <c r="N26" s="70">
        <v>0.034</v>
      </c>
      <c r="O26" s="70">
        <v>0.038</v>
      </c>
      <c r="P26" s="70">
        <v>0.118</v>
      </c>
      <c r="Q26" s="70">
        <v>0.099</v>
      </c>
      <c r="R26" s="70">
        <v>0.077</v>
      </c>
      <c r="S26" s="70">
        <v>0.454</v>
      </c>
      <c r="T26" s="70">
        <v>0.457</v>
      </c>
      <c r="U26" s="70">
        <v>0.463</v>
      </c>
      <c r="V26" s="70">
        <v>0.063</v>
      </c>
      <c r="W26" s="70">
        <v>0.047</v>
      </c>
      <c r="X26" s="70">
        <v>0.046</v>
      </c>
      <c r="Y26" s="70">
        <v>0.863</v>
      </c>
      <c r="Z26" s="70">
        <v>1.006</v>
      </c>
      <c r="AA26" s="70">
        <v>1.106</v>
      </c>
      <c r="AB26" s="66"/>
    </row>
    <row r="27" spans="1:28" ht="15" customHeight="1">
      <c r="A27" s="71">
        <v>20</v>
      </c>
      <c r="B27" s="71">
        <v>62</v>
      </c>
      <c r="C27" s="71">
        <v>0</v>
      </c>
      <c r="D27" s="72">
        <v>0</v>
      </c>
      <c r="E27" s="72" t="s">
        <v>29</v>
      </c>
      <c r="F27" s="69">
        <v>62945</v>
      </c>
      <c r="G27" s="70">
        <v>0.938</v>
      </c>
      <c r="H27" s="70">
        <v>0.888</v>
      </c>
      <c r="I27" s="70">
        <v>0.89</v>
      </c>
      <c r="J27" s="70">
        <v>0.442</v>
      </c>
      <c r="K27" s="70">
        <v>0.399</v>
      </c>
      <c r="L27" s="70">
        <v>0.433</v>
      </c>
      <c r="M27" s="70">
        <v>0.088</v>
      </c>
      <c r="N27" s="70">
        <v>0.052</v>
      </c>
      <c r="O27" s="70">
        <v>0.059</v>
      </c>
      <c r="P27" s="70">
        <v>0.151</v>
      </c>
      <c r="Q27" s="70">
        <v>0.208</v>
      </c>
      <c r="R27" s="70">
        <v>0.146</v>
      </c>
      <c r="S27" s="70">
        <v>0.445</v>
      </c>
      <c r="T27" s="70">
        <v>0.445</v>
      </c>
      <c r="U27" s="70">
        <v>0.435</v>
      </c>
      <c r="V27" s="70">
        <v>0.118</v>
      </c>
      <c r="W27" s="70">
        <v>0.071</v>
      </c>
      <c r="X27" s="70">
        <v>0.069</v>
      </c>
      <c r="Y27" s="70">
        <v>0.995</v>
      </c>
      <c r="Z27" s="70">
        <v>0.752</v>
      </c>
      <c r="AA27" s="70">
        <v>1.19</v>
      </c>
      <c r="AB27" s="66"/>
    </row>
    <row r="28" spans="1:28" ht="15" customHeight="1">
      <c r="A28" s="71">
        <v>20</v>
      </c>
      <c r="B28" s="71">
        <v>63</v>
      </c>
      <c r="C28" s="71">
        <v>0</v>
      </c>
      <c r="D28" s="72">
        <v>0</v>
      </c>
      <c r="E28" s="72" t="s">
        <v>34</v>
      </c>
      <c r="F28" s="69">
        <v>69758</v>
      </c>
      <c r="G28" s="70">
        <v>0.957</v>
      </c>
      <c r="H28" s="70">
        <v>0.89</v>
      </c>
      <c r="I28" s="70">
        <v>0.854</v>
      </c>
      <c r="J28" s="70">
        <v>0.47</v>
      </c>
      <c r="K28" s="70">
        <v>0.453</v>
      </c>
      <c r="L28" s="70">
        <v>0.444</v>
      </c>
      <c r="M28" s="70">
        <v>0.063</v>
      </c>
      <c r="N28" s="70">
        <v>0.069</v>
      </c>
      <c r="O28" s="70">
        <v>0.067</v>
      </c>
      <c r="P28" s="70">
        <v>0.114</v>
      </c>
      <c r="Q28" s="70">
        <v>0.221</v>
      </c>
      <c r="R28" s="70">
        <v>0.271</v>
      </c>
      <c r="S28" s="70">
        <v>0.423</v>
      </c>
      <c r="T28" s="70">
        <v>0.421</v>
      </c>
      <c r="U28" s="70">
        <v>0.411</v>
      </c>
      <c r="V28" s="70">
        <v>0.079</v>
      </c>
      <c r="W28" s="70">
        <v>0.081</v>
      </c>
      <c r="X28" s="70">
        <v>0.092</v>
      </c>
      <c r="Y28" s="70">
        <v>0.925</v>
      </c>
      <c r="Z28" s="70">
        <v>0.767</v>
      </c>
      <c r="AA28" s="70">
        <v>0.726</v>
      </c>
      <c r="AB28" s="66"/>
    </row>
    <row r="29" spans="1:28" ht="15" customHeight="1">
      <c r="A29" s="71">
        <v>22</v>
      </c>
      <c r="B29" s="71">
        <v>62</v>
      </c>
      <c r="C29" s="71">
        <v>0</v>
      </c>
      <c r="D29" s="72">
        <v>0</v>
      </c>
      <c r="E29" s="72" t="s">
        <v>71</v>
      </c>
      <c r="F29" s="69">
        <v>246348</v>
      </c>
      <c r="G29" s="70">
        <v>0.965</v>
      </c>
      <c r="H29" s="70">
        <v>0.911</v>
      </c>
      <c r="I29" s="70">
        <v>0.868</v>
      </c>
      <c r="J29" s="70">
        <v>0.643</v>
      </c>
      <c r="K29" s="70">
        <v>0.655</v>
      </c>
      <c r="L29" s="70">
        <v>0.572</v>
      </c>
      <c r="M29" s="70">
        <v>0.039</v>
      </c>
      <c r="N29" s="70">
        <v>0.053</v>
      </c>
      <c r="O29" s="70">
        <v>0.025</v>
      </c>
      <c r="P29" s="70">
        <v>0.103</v>
      </c>
      <c r="Q29" s="70">
        <v>0.145</v>
      </c>
      <c r="R29" s="70">
        <v>0.212</v>
      </c>
      <c r="S29" s="70">
        <v>0.376</v>
      </c>
      <c r="T29" s="70">
        <v>0.381</v>
      </c>
      <c r="U29" s="70">
        <v>0.375</v>
      </c>
      <c r="V29" s="70">
        <v>0.057</v>
      </c>
      <c r="W29" s="70">
        <v>0.12</v>
      </c>
      <c r="X29" s="70">
        <v>0.049</v>
      </c>
      <c r="Y29" s="70">
        <v>0.699</v>
      </c>
      <c r="Z29" s="70">
        <v>0.973</v>
      </c>
      <c r="AA29" s="70">
        <v>0.686</v>
      </c>
      <c r="AB29" s="66"/>
    </row>
    <row r="30" spans="1:28" ht="15" customHeight="1">
      <c r="A30" s="71">
        <v>22</v>
      </c>
      <c r="B30" s="71">
        <v>63</v>
      </c>
      <c r="C30" s="71">
        <v>0</v>
      </c>
      <c r="D30" s="72">
        <v>0</v>
      </c>
      <c r="E30" s="72" t="s">
        <v>44</v>
      </c>
      <c r="F30" s="69">
        <v>90681</v>
      </c>
      <c r="G30" s="70">
        <v>0.938</v>
      </c>
      <c r="H30" s="70">
        <v>0.936</v>
      </c>
      <c r="I30" s="70">
        <v>0.915</v>
      </c>
      <c r="J30" s="70">
        <v>0.517</v>
      </c>
      <c r="K30" s="70">
        <v>0.504</v>
      </c>
      <c r="L30" s="70">
        <v>0.481</v>
      </c>
      <c r="M30" s="70">
        <v>0.054</v>
      </c>
      <c r="N30" s="70">
        <v>0.039</v>
      </c>
      <c r="O30" s="70">
        <v>0.046</v>
      </c>
      <c r="P30" s="70">
        <v>0.086</v>
      </c>
      <c r="Q30" s="70">
        <v>0.134</v>
      </c>
      <c r="R30" s="70">
        <v>0.153</v>
      </c>
      <c r="S30" s="70">
        <v>0.378</v>
      </c>
      <c r="T30" s="70">
        <v>0.388</v>
      </c>
      <c r="U30" s="70">
        <v>0.386</v>
      </c>
      <c r="V30" s="70">
        <v>0.093</v>
      </c>
      <c r="W30" s="70">
        <v>0.065</v>
      </c>
      <c r="X30" s="70">
        <v>0.064</v>
      </c>
      <c r="Y30" s="70">
        <v>1.392</v>
      </c>
      <c r="Z30" s="70">
        <v>0.744</v>
      </c>
      <c r="AA30" s="70">
        <v>0.837</v>
      </c>
      <c r="AB30" s="66"/>
    </row>
    <row r="31" spans="1:28" ht="15" customHeight="1">
      <c r="A31" s="71">
        <v>22</v>
      </c>
      <c r="B31" s="71">
        <v>64</v>
      </c>
      <c r="C31" s="71">
        <v>0</v>
      </c>
      <c r="D31" s="72">
        <v>0</v>
      </c>
      <c r="E31" s="72" t="s">
        <v>19</v>
      </c>
      <c r="F31" s="69">
        <v>35719</v>
      </c>
      <c r="G31" s="70">
        <v>0.902</v>
      </c>
      <c r="H31" s="70">
        <v>0.841</v>
      </c>
      <c r="I31" s="70">
        <v>0.825</v>
      </c>
      <c r="J31" s="70">
        <v>0.753</v>
      </c>
      <c r="K31" s="70">
        <v>0.751</v>
      </c>
      <c r="L31" s="70">
        <v>0.739</v>
      </c>
      <c r="M31" s="70">
        <v>0.104</v>
      </c>
      <c r="N31" s="70">
        <v>0.071</v>
      </c>
      <c r="O31" s="70">
        <v>0.076</v>
      </c>
      <c r="P31" s="70">
        <v>0.164</v>
      </c>
      <c r="Q31" s="70">
        <v>0.223</v>
      </c>
      <c r="R31" s="70">
        <v>0.199</v>
      </c>
      <c r="S31" s="70">
        <v>0.4</v>
      </c>
      <c r="T31" s="70">
        <v>0.395</v>
      </c>
      <c r="U31" s="70">
        <v>0.38</v>
      </c>
      <c r="V31" s="70">
        <v>0.194</v>
      </c>
      <c r="W31" s="70">
        <v>0.189</v>
      </c>
      <c r="X31" s="70">
        <v>0.208</v>
      </c>
      <c r="Y31" s="70">
        <v>1.289</v>
      </c>
      <c r="Z31" s="70">
        <v>1.045</v>
      </c>
      <c r="AA31" s="70">
        <v>1.347</v>
      </c>
      <c r="AB31" s="66"/>
    </row>
    <row r="32" spans="1:28" ht="15" customHeight="1">
      <c r="A32" s="71">
        <v>24</v>
      </c>
      <c r="B32" s="71">
        <v>61</v>
      </c>
      <c r="C32" s="71">
        <v>0</v>
      </c>
      <c r="D32" s="72">
        <v>0</v>
      </c>
      <c r="E32" s="72" t="s">
        <v>61</v>
      </c>
      <c r="F32" s="69">
        <v>170663</v>
      </c>
      <c r="G32" s="70">
        <v>0.932</v>
      </c>
      <c r="H32" s="70">
        <v>0.954</v>
      </c>
      <c r="I32" s="70">
        <v>0.911</v>
      </c>
      <c r="J32" s="70">
        <v>0.553</v>
      </c>
      <c r="K32" s="70">
        <v>0.578</v>
      </c>
      <c r="L32" s="70">
        <v>0.528</v>
      </c>
      <c r="M32" s="70">
        <v>0.101</v>
      </c>
      <c r="N32" s="70">
        <v>0.107</v>
      </c>
      <c r="O32" s="70">
        <v>0.091</v>
      </c>
      <c r="P32" s="70">
        <v>0.126</v>
      </c>
      <c r="Q32" s="70">
        <v>0.178</v>
      </c>
      <c r="R32" s="70">
        <v>0.223</v>
      </c>
      <c r="S32" s="70">
        <v>0.408</v>
      </c>
      <c r="T32" s="70">
        <v>0.41</v>
      </c>
      <c r="U32" s="70">
        <v>0.404</v>
      </c>
      <c r="V32" s="70">
        <v>0.108</v>
      </c>
      <c r="W32" s="70">
        <v>0.117</v>
      </c>
      <c r="X32" s="70">
        <v>0.098</v>
      </c>
      <c r="Y32" s="70">
        <v>1.403</v>
      </c>
      <c r="Z32" s="70">
        <v>0.836</v>
      </c>
      <c r="AA32" s="70">
        <v>0.765</v>
      </c>
      <c r="AB32" s="66"/>
    </row>
    <row r="33" spans="1:28" ht="15" customHeight="1">
      <c r="A33" s="71">
        <v>24</v>
      </c>
      <c r="B33" s="71">
        <v>62</v>
      </c>
      <c r="C33" s="71">
        <v>0</v>
      </c>
      <c r="D33" s="72">
        <v>0</v>
      </c>
      <c r="E33" s="72" t="s">
        <v>63</v>
      </c>
      <c r="F33" s="69">
        <v>165263</v>
      </c>
      <c r="G33" s="70">
        <v>0.976</v>
      </c>
      <c r="H33" s="70">
        <v>0.922</v>
      </c>
      <c r="I33" s="70">
        <v>0.942</v>
      </c>
      <c r="J33" s="70">
        <v>0.503</v>
      </c>
      <c r="K33" s="70">
        <v>0.463</v>
      </c>
      <c r="L33" s="70">
        <v>0.476</v>
      </c>
      <c r="M33" s="70">
        <v>0.024</v>
      </c>
      <c r="N33" s="70">
        <v>0.044</v>
      </c>
      <c r="O33" s="70">
        <v>0.047</v>
      </c>
      <c r="P33" s="70">
        <v>0.054</v>
      </c>
      <c r="Q33" s="70">
        <v>0.137</v>
      </c>
      <c r="R33" s="70">
        <v>0.108</v>
      </c>
      <c r="S33" s="70">
        <v>0.415</v>
      </c>
      <c r="T33" s="70">
        <v>0.43</v>
      </c>
      <c r="U33" s="70">
        <v>0.427</v>
      </c>
      <c r="V33" s="70">
        <v>0.041</v>
      </c>
      <c r="W33" s="70">
        <v>0.06</v>
      </c>
      <c r="X33" s="70">
        <v>0.066</v>
      </c>
      <c r="Y33" s="70">
        <v>0.89</v>
      </c>
      <c r="Z33" s="70">
        <v>0.874</v>
      </c>
      <c r="AA33" s="70">
        <v>0.963</v>
      </c>
      <c r="AB33" s="66"/>
    </row>
    <row r="34" spans="1:28" ht="15" customHeight="1">
      <c r="A34" s="71">
        <v>24</v>
      </c>
      <c r="B34" s="71">
        <v>63</v>
      </c>
      <c r="C34" s="71">
        <v>0</v>
      </c>
      <c r="D34" s="72">
        <v>0</v>
      </c>
      <c r="E34" s="72" t="s">
        <v>49</v>
      </c>
      <c r="F34" s="69">
        <v>107807</v>
      </c>
      <c r="G34" s="70">
        <v>0.974</v>
      </c>
      <c r="H34" s="70">
        <v>0.908</v>
      </c>
      <c r="I34" s="70">
        <v>0.934</v>
      </c>
      <c r="J34" s="70">
        <v>0.514</v>
      </c>
      <c r="K34" s="70">
        <v>0.524</v>
      </c>
      <c r="L34" s="70">
        <v>0.486</v>
      </c>
      <c r="M34" s="70">
        <v>0.044</v>
      </c>
      <c r="N34" s="70">
        <v>0.058</v>
      </c>
      <c r="O34" s="70">
        <v>0.037</v>
      </c>
      <c r="P34" s="70">
        <v>0.107</v>
      </c>
      <c r="Q34" s="70">
        <v>0.174</v>
      </c>
      <c r="R34" s="70">
        <v>0.138</v>
      </c>
      <c r="S34" s="70">
        <v>0.406</v>
      </c>
      <c r="T34" s="70">
        <v>0.419</v>
      </c>
      <c r="U34" s="70">
        <v>0.406</v>
      </c>
      <c r="V34" s="70">
        <v>0.066</v>
      </c>
      <c r="W34" s="70">
        <v>0.097</v>
      </c>
      <c r="X34" s="70">
        <v>0.056</v>
      </c>
      <c r="Y34" s="70">
        <v>0.633</v>
      </c>
      <c r="Z34" s="70">
        <v>0.833</v>
      </c>
      <c r="AA34" s="70">
        <v>0.714</v>
      </c>
      <c r="AB34" s="66"/>
    </row>
    <row r="35" spans="1:28" ht="15" customHeight="1">
      <c r="A35" s="71">
        <v>24</v>
      </c>
      <c r="B35" s="71">
        <v>64</v>
      </c>
      <c r="C35" s="71">
        <v>0</v>
      </c>
      <c r="D35" s="72">
        <v>0</v>
      </c>
      <c r="E35" s="72" t="s">
        <v>70</v>
      </c>
      <c r="F35" s="69">
        <v>220433</v>
      </c>
      <c r="G35" s="70">
        <v>0.958</v>
      </c>
      <c r="H35" s="70">
        <v>0.951</v>
      </c>
      <c r="I35" s="70">
        <v>0.954</v>
      </c>
      <c r="J35" s="70">
        <v>0.516</v>
      </c>
      <c r="K35" s="70">
        <v>0.525</v>
      </c>
      <c r="L35" s="70">
        <v>0.511</v>
      </c>
      <c r="M35" s="70">
        <v>0.064</v>
      </c>
      <c r="N35" s="70">
        <v>0.072</v>
      </c>
      <c r="O35" s="70">
        <v>0.057</v>
      </c>
      <c r="P35" s="70">
        <v>0.115</v>
      </c>
      <c r="Q35" s="70">
        <v>0.148</v>
      </c>
      <c r="R35" s="70">
        <v>0.117</v>
      </c>
      <c r="S35" s="70">
        <v>0.382</v>
      </c>
      <c r="T35" s="70">
        <v>0.388</v>
      </c>
      <c r="U35" s="70">
        <v>0.383</v>
      </c>
      <c r="V35" s="70">
        <v>0.078</v>
      </c>
      <c r="W35" s="70">
        <v>0.083</v>
      </c>
      <c r="X35" s="70">
        <v>0.064</v>
      </c>
      <c r="Y35" s="70">
        <v>0.911</v>
      </c>
      <c r="Z35" s="70">
        <v>0.792</v>
      </c>
      <c r="AA35" s="70">
        <v>0.871</v>
      </c>
      <c r="AB35" s="66"/>
    </row>
    <row r="36" spans="1:28" ht="15" customHeight="1">
      <c r="A36" s="71">
        <v>24</v>
      </c>
      <c r="B36" s="71">
        <v>65</v>
      </c>
      <c r="C36" s="71">
        <v>0</v>
      </c>
      <c r="D36" s="72">
        <v>0</v>
      </c>
      <c r="E36" s="72" t="s">
        <v>57</v>
      </c>
      <c r="F36" s="69">
        <v>119373</v>
      </c>
      <c r="G36" s="70">
        <v>0.97</v>
      </c>
      <c r="H36" s="70">
        <v>0.916</v>
      </c>
      <c r="I36" s="70">
        <v>0.922</v>
      </c>
      <c r="J36" s="70">
        <v>0.651</v>
      </c>
      <c r="K36" s="70">
        <v>0.642</v>
      </c>
      <c r="L36" s="70">
        <v>0.617</v>
      </c>
      <c r="M36" s="70">
        <v>0.097</v>
      </c>
      <c r="N36" s="70">
        <v>0.107</v>
      </c>
      <c r="O36" s="70">
        <v>0.103</v>
      </c>
      <c r="P36" s="70">
        <v>0.153</v>
      </c>
      <c r="Q36" s="70">
        <v>0.182</v>
      </c>
      <c r="R36" s="70">
        <v>0.146</v>
      </c>
      <c r="S36" s="70">
        <v>0.402</v>
      </c>
      <c r="T36" s="70">
        <v>0.41</v>
      </c>
      <c r="U36" s="70">
        <v>0.395</v>
      </c>
      <c r="V36" s="70">
        <v>0.119</v>
      </c>
      <c r="W36" s="70">
        <v>0.134</v>
      </c>
      <c r="X36" s="70">
        <v>0.129</v>
      </c>
      <c r="Y36" s="70">
        <v>0.804</v>
      </c>
      <c r="Z36" s="70">
        <v>1.061</v>
      </c>
      <c r="AA36" s="70">
        <v>1.292</v>
      </c>
      <c r="AB36" s="66"/>
    </row>
    <row r="37" spans="1:28" ht="15" customHeight="1">
      <c r="A37" s="71">
        <v>24</v>
      </c>
      <c r="B37" s="71">
        <v>66</v>
      </c>
      <c r="C37" s="71">
        <v>0</v>
      </c>
      <c r="D37" s="72">
        <v>0</v>
      </c>
      <c r="E37" s="72" t="s">
        <v>65</v>
      </c>
      <c r="F37" s="69">
        <v>178603</v>
      </c>
      <c r="G37" s="70">
        <v>0.91</v>
      </c>
      <c r="H37" s="70">
        <v>0.909</v>
      </c>
      <c r="I37" s="70">
        <v>0.931</v>
      </c>
      <c r="J37" s="70">
        <v>0.65</v>
      </c>
      <c r="K37" s="70">
        <v>0.623</v>
      </c>
      <c r="L37" s="70">
        <v>0.606</v>
      </c>
      <c r="M37" s="70">
        <v>0.143</v>
      </c>
      <c r="N37" s="70">
        <v>0.144</v>
      </c>
      <c r="O37" s="70">
        <v>0.144</v>
      </c>
      <c r="P37" s="70">
        <v>0.213</v>
      </c>
      <c r="Q37" s="70">
        <v>0.252</v>
      </c>
      <c r="R37" s="70">
        <v>0.26</v>
      </c>
      <c r="S37" s="70">
        <v>0.397</v>
      </c>
      <c r="T37" s="70">
        <v>0.399</v>
      </c>
      <c r="U37" s="70">
        <v>0.39</v>
      </c>
      <c r="V37" s="70">
        <v>0.216</v>
      </c>
      <c r="W37" s="70">
        <v>0.189</v>
      </c>
      <c r="X37" s="70">
        <v>0.168</v>
      </c>
      <c r="Y37" s="70">
        <v>1.125</v>
      </c>
      <c r="Z37" s="70">
        <v>0.913</v>
      </c>
      <c r="AA37" s="70">
        <v>0.766</v>
      </c>
      <c r="AB37" s="66"/>
    </row>
    <row r="38" spans="1:28" ht="15" customHeight="1">
      <c r="A38" s="71">
        <v>24</v>
      </c>
      <c r="B38" s="71">
        <v>67</v>
      </c>
      <c r="C38" s="71">
        <v>0</v>
      </c>
      <c r="D38" s="72">
        <v>0</v>
      </c>
      <c r="E38" s="72" t="s">
        <v>42</v>
      </c>
      <c r="F38" s="69">
        <v>88743</v>
      </c>
      <c r="G38" s="70">
        <v>0.993</v>
      </c>
      <c r="H38" s="70">
        <v>0.982</v>
      </c>
      <c r="I38" s="70">
        <v>0.974</v>
      </c>
      <c r="J38" s="70">
        <v>0.554</v>
      </c>
      <c r="K38" s="70">
        <v>0.55</v>
      </c>
      <c r="L38" s="70">
        <v>0.541</v>
      </c>
      <c r="M38" s="70">
        <v>0.106</v>
      </c>
      <c r="N38" s="70">
        <v>0.081</v>
      </c>
      <c r="O38" s="70">
        <v>0.099</v>
      </c>
      <c r="P38" s="70">
        <v>0.069</v>
      </c>
      <c r="Q38" s="70">
        <v>0.109</v>
      </c>
      <c r="R38" s="70">
        <v>0.129</v>
      </c>
      <c r="S38" s="70">
        <v>0.418</v>
      </c>
      <c r="T38" s="70">
        <v>0.425</v>
      </c>
      <c r="U38" s="70">
        <v>0.419</v>
      </c>
      <c r="V38" s="70">
        <v>0.11</v>
      </c>
      <c r="W38" s="70">
        <v>0.087</v>
      </c>
      <c r="X38" s="70">
        <v>0.102</v>
      </c>
      <c r="Y38" s="70">
        <v>1.729</v>
      </c>
      <c r="Z38" s="70">
        <v>0.904</v>
      </c>
      <c r="AA38" s="70">
        <v>0.968</v>
      </c>
      <c r="AB38" s="66"/>
    </row>
    <row r="39" spans="1:28" ht="15" customHeight="1">
      <c r="A39" s="71">
        <v>24</v>
      </c>
      <c r="B39" s="71">
        <v>68</v>
      </c>
      <c r="C39" s="71">
        <v>0</v>
      </c>
      <c r="D39" s="72">
        <v>0</v>
      </c>
      <c r="E39" s="72" t="s">
        <v>43</v>
      </c>
      <c r="F39" s="69">
        <v>91115</v>
      </c>
      <c r="G39" s="70">
        <v>0.961</v>
      </c>
      <c r="H39" s="70">
        <v>0.948</v>
      </c>
      <c r="I39" s="70">
        <v>0.929</v>
      </c>
      <c r="J39" s="70">
        <v>0.615</v>
      </c>
      <c r="K39" s="70">
        <v>0.608</v>
      </c>
      <c r="L39" s="70">
        <v>0.567</v>
      </c>
      <c r="M39" s="70">
        <v>0.069</v>
      </c>
      <c r="N39" s="70">
        <v>0.059</v>
      </c>
      <c r="O39" s="70">
        <v>0.065</v>
      </c>
      <c r="P39" s="70">
        <v>0.087</v>
      </c>
      <c r="Q39" s="70">
        <v>0.164</v>
      </c>
      <c r="R39" s="70">
        <v>0.1</v>
      </c>
      <c r="S39" s="70">
        <v>0.433</v>
      </c>
      <c r="T39" s="70">
        <v>0.448</v>
      </c>
      <c r="U39" s="70">
        <v>0.43</v>
      </c>
      <c r="V39" s="70">
        <v>0.086</v>
      </c>
      <c r="W39" s="70">
        <v>0.074</v>
      </c>
      <c r="X39" s="70">
        <v>0.078</v>
      </c>
      <c r="Y39" s="70">
        <v>1.275</v>
      </c>
      <c r="Z39" s="70">
        <v>0.639</v>
      </c>
      <c r="AA39" s="70">
        <v>1.413</v>
      </c>
      <c r="AB39" s="66"/>
    </row>
    <row r="40" spans="1:28" ht="15" customHeight="1">
      <c r="A40" s="71">
        <v>24</v>
      </c>
      <c r="B40" s="71">
        <v>70</v>
      </c>
      <c r="C40" s="71">
        <v>0</v>
      </c>
      <c r="D40" s="72">
        <v>0</v>
      </c>
      <c r="E40" s="72" t="s">
        <v>36</v>
      </c>
      <c r="F40" s="69">
        <v>74618</v>
      </c>
      <c r="G40" s="70">
        <v>0.977</v>
      </c>
      <c r="H40" s="70">
        <v>0.979</v>
      </c>
      <c r="I40" s="70">
        <v>0.942</v>
      </c>
      <c r="J40" s="70">
        <v>0.564</v>
      </c>
      <c r="K40" s="70">
        <v>0.581</v>
      </c>
      <c r="L40" s="70">
        <v>0.558</v>
      </c>
      <c r="M40" s="70">
        <v>0.062</v>
      </c>
      <c r="N40" s="70">
        <v>0.055</v>
      </c>
      <c r="O40" s="70">
        <v>0.065</v>
      </c>
      <c r="P40" s="70">
        <v>0.11</v>
      </c>
      <c r="Q40" s="70">
        <v>0.098</v>
      </c>
      <c r="R40" s="70">
        <v>0.119</v>
      </c>
      <c r="S40" s="70">
        <v>0.45</v>
      </c>
      <c r="T40" s="70">
        <v>0.458</v>
      </c>
      <c r="U40" s="70">
        <v>0.429</v>
      </c>
      <c r="V40" s="70">
        <v>0.074</v>
      </c>
      <c r="W40" s="70">
        <v>0.069</v>
      </c>
      <c r="X40" s="70">
        <v>0.072</v>
      </c>
      <c r="Y40" s="70">
        <v>0.76</v>
      </c>
      <c r="Z40" s="70">
        <v>0.759</v>
      </c>
      <c r="AA40" s="70">
        <v>1.028</v>
      </c>
      <c r="AB40" s="66"/>
    </row>
    <row r="41" spans="1:28" ht="15" customHeight="1">
      <c r="A41" s="71">
        <v>24</v>
      </c>
      <c r="B41" s="71">
        <v>71</v>
      </c>
      <c r="C41" s="71">
        <v>0</v>
      </c>
      <c r="D41" s="72">
        <v>0</v>
      </c>
      <c r="E41" s="72" t="s">
        <v>27</v>
      </c>
      <c r="F41" s="69">
        <v>55030</v>
      </c>
      <c r="G41" s="70">
        <v>0.978</v>
      </c>
      <c r="H41" s="70">
        <v>0.93</v>
      </c>
      <c r="I41" s="70">
        <v>0.911</v>
      </c>
      <c r="J41" s="70">
        <v>0.503</v>
      </c>
      <c r="K41" s="70">
        <v>0.487</v>
      </c>
      <c r="L41" s="70">
        <v>0.496</v>
      </c>
      <c r="M41" s="70">
        <v>0.096</v>
      </c>
      <c r="N41" s="70">
        <v>0.078</v>
      </c>
      <c r="O41" s="70">
        <v>0.068</v>
      </c>
      <c r="P41" s="70">
        <v>0.155</v>
      </c>
      <c r="Q41" s="70">
        <v>0.192</v>
      </c>
      <c r="R41" s="70">
        <v>0.185</v>
      </c>
      <c r="S41" s="70">
        <v>0.44</v>
      </c>
      <c r="T41" s="70">
        <v>0.447</v>
      </c>
      <c r="U41" s="70">
        <v>0.428</v>
      </c>
      <c r="V41" s="70">
        <v>0.106</v>
      </c>
      <c r="W41" s="70">
        <v>0.085</v>
      </c>
      <c r="X41" s="70">
        <v>0.113</v>
      </c>
      <c r="Y41" s="70">
        <v>0.726</v>
      </c>
      <c r="Z41" s="70">
        <v>0.733</v>
      </c>
      <c r="AA41" s="70">
        <v>0.819</v>
      </c>
      <c r="AB41" s="66"/>
    </row>
    <row r="42" spans="1:28" ht="15" customHeight="1">
      <c r="A42" s="71">
        <v>24</v>
      </c>
      <c r="B42" s="71">
        <v>72</v>
      </c>
      <c r="C42" s="71">
        <v>0</v>
      </c>
      <c r="D42" s="72">
        <v>0</v>
      </c>
      <c r="E42" s="72" t="s">
        <v>60</v>
      </c>
      <c r="F42" s="69">
        <v>137360</v>
      </c>
      <c r="G42" s="70">
        <v>0.947</v>
      </c>
      <c r="H42" s="70">
        <v>0.918</v>
      </c>
      <c r="I42" s="70">
        <v>0.934</v>
      </c>
      <c r="J42" s="70">
        <v>0.547</v>
      </c>
      <c r="K42" s="70">
        <v>0.541</v>
      </c>
      <c r="L42" s="70">
        <v>0.539</v>
      </c>
      <c r="M42" s="70">
        <v>0.042</v>
      </c>
      <c r="N42" s="70">
        <v>0.055</v>
      </c>
      <c r="O42" s="70">
        <v>0.072</v>
      </c>
      <c r="P42" s="70">
        <v>0.146</v>
      </c>
      <c r="Q42" s="70">
        <v>0.168</v>
      </c>
      <c r="R42" s="70">
        <v>0.126</v>
      </c>
      <c r="S42" s="70">
        <v>0.423</v>
      </c>
      <c r="T42" s="70">
        <v>0.432</v>
      </c>
      <c r="U42" s="70">
        <v>0.422</v>
      </c>
      <c r="V42" s="70">
        <v>0.053</v>
      </c>
      <c r="W42" s="70">
        <v>0.067</v>
      </c>
      <c r="X42" s="70">
        <v>0.096</v>
      </c>
      <c r="Y42" s="70">
        <v>0.614</v>
      </c>
      <c r="Z42" s="70">
        <v>0.788</v>
      </c>
      <c r="AA42" s="70">
        <v>1.107</v>
      </c>
      <c r="AB42" s="66"/>
    </row>
    <row r="43" spans="1:28" ht="15" customHeight="1">
      <c r="A43" s="71">
        <v>24</v>
      </c>
      <c r="B43" s="71">
        <v>73</v>
      </c>
      <c r="C43" s="71">
        <v>0</v>
      </c>
      <c r="D43" s="72">
        <v>0</v>
      </c>
      <c r="E43" s="72" t="s">
        <v>59</v>
      </c>
      <c r="F43" s="69">
        <v>138098</v>
      </c>
      <c r="G43" s="70">
        <v>0.967</v>
      </c>
      <c r="H43" s="70">
        <v>0.829</v>
      </c>
      <c r="I43" s="70">
        <v>0.853</v>
      </c>
      <c r="J43" s="70">
        <v>0.555</v>
      </c>
      <c r="K43" s="70">
        <v>0.483</v>
      </c>
      <c r="L43" s="70">
        <v>0.464</v>
      </c>
      <c r="M43" s="70">
        <v>0.071</v>
      </c>
      <c r="N43" s="70">
        <v>0.091</v>
      </c>
      <c r="O43" s="70">
        <v>0.055</v>
      </c>
      <c r="P43" s="70">
        <v>0.209</v>
      </c>
      <c r="Q43" s="70">
        <v>0.295</v>
      </c>
      <c r="R43" s="70">
        <v>0.269</v>
      </c>
      <c r="S43" s="70">
        <v>0.436</v>
      </c>
      <c r="T43" s="70">
        <v>0.448</v>
      </c>
      <c r="U43" s="70">
        <v>0.435</v>
      </c>
      <c r="V43" s="70">
        <v>0.079</v>
      </c>
      <c r="W43" s="70">
        <v>0.097</v>
      </c>
      <c r="X43" s="70">
        <v>0.06</v>
      </c>
      <c r="Y43" s="70">
        <v>0.439</v>
      </c>
      <c r="Z43" s="70">
        <v>0.849</v>
      </c>
      <c r="AA43" s="70">
        <v>0.687</v>
      </c>
      <c r="AB43" s="66"/>
    </row>
    <row r="44" spans="1:28" ht="15" customHeight="1">
      <c r="A44" s="71">
        <v>24</v>
      </c>
      <c r="B44" s="71">
        <v>74</v>
      </c>
      <c r="C44" s="71">
        <v>0</v>
      </c>
      <c r="D44" s="72">
        <v>0</v>
      </c>
      <c r="E44" s="72" t="s">
        <v>35</v>
      </c>
      <c r="F44" s="69">
        <v>66841</v>
      </c>
      <c r="G44" s="70">
        <v>0.916</v>
      </c>
      <c r="H44" s="70">
        <v>0.905</v>
      </c>
      <c r="I44" s="70">
        <v>0.932</v>
      </c>
      <c r="J44" s="70">
        <v>0.546</v>
      </c>
      <c r="K44" s="70">
        <v>0.552</v>
      </c>
      <c r="L44" s="70">
        <v>0.536</v>
      </c>
      <c r="M44" s="70">
        <v>0.034</v>
      </c>
      <c r="N44" s="70">
        <v>0.016</v>
      </c>
      <c r="O44" s="70">
        <v>-0.014</v>
      </c>
      <c r="P44" s="70">
        <v>0.143</v>
      </c>
      <c r="Q44" s="70">
        <v>0.114</v>
      </c>
      <c r="R44" s="70">
        <v>0.084</v>
      </c>
      <c r="S44" s="70">
        <v>0.387</v>
      </c>
      <c r="T44" s="70">
        <v>0.39</v>
      </c>
      <c r="U44" s="70">
        <v>0.376</v>
      </c>
      <c r="V44" s="70">
        <v>0.07</v>
      </c>
      <c r="W44" s="70">
        <v>0.059</v>
      </c>
      <c r="X44" s="70">
        <v>0.01</v>
      </c>
      <c r="Y44" s="70">
        <v>0.8</v>
      </c>
      <c r="Z44" s="70">
        <v>0.967</v>
      </c>
      <c r="AA44" s="70">
        <v>0.624</v>
      </c>
      <c r="AB44" s="66"/>
    </row>
    <row r="45" spans="1:28" ht="15" customHeight="1">
      <c r="A45" s="71">
        <v>24</v>
      </c>
      <c r="B45" s="71">
        <v>75</v>
      </c>
      <c r="C45" s="71">
        <v>0</v>
      </c>
      <c r="D45" s="72">
        <v>0</v>
      </c>
      <c r="E45" s="72" t="s">
        <v>68</v>
      </c>
      <c r="F45" s="69">
        <v>199974</v>
      </c>
      <c r="G45" s="70">
        <v>0.948</v>
      </c>
      <c r="H45" s="70">
        <v>0.933</v>
      </c>
      <c r="I45" s="70">
        <v>0.96</v>
      </c>
      <c r="J45" s="70">
        <v>0.576</v>
      </c>
      <c r="K45" s="70">
        <v>0.575</v>
      </c>
      <c r="L45" s="70">
        <v>0.56</v>
      </c>
      <c r="M45" s="70">
        <v>0.076</v>
      </c>
      <c r="N45" s="70">
        <v>0.086</v>
      </c>
      <c r="O45" s="70">
        <v>0.077</v>
      </c>
      <c r="P45" s="70">
        <v>0.143</v>
      </c>
      <c r="Q45" s="70">
        <v>0.17</v>
      </c>
      <c r="R45" s="70">
        <v>0.119</v>
      </c>
      <c r="S45" s="70">
        <v>0.426</v>
      </c>
      <c r="T45" s="70">
        <v>0.435</v>
      </c>
      <c r="U45" s="70">
        <v>0.423</v>
      </c>
      <c r="V45" s="70">
        <v>0.096</v>
      </c>
      <c r="W45" s="70">
        <v>0.103</v>
      </c>
      <c r="X45" s="70">
        <v>0.09</v>
      </c>
      <c r="Y45" s="70">
        <v>0.882</v>
      </c>
      <c r="Z45" s="70">
        <v>0.882</v>
      </c>
      <c r="AA45" s="70">
        <v>0.976</v>
      </c>
      <c r="AB45" s="66"/>
    </row>
    <row r="46" spans="1:28" ht="15" customHeight="1">
      <c r="A46" s="71">
        <v>24</v>
      </c>
      <c r="B46" s="71">
        <v>76</v>
      </c>
      <c r="C46" s="71">
        <v>0</v>
      </c>
      <c r="D46" s="72">
        <v>0</v>
      </c>
      <c r="E46" s="72" t="s">
        <v>25</v>
      </c>
      <c r="F46" s="69">
        <v>49557</v>
      </c>
      <c r="G46" s="70">
        <v>0.982</v>
      </c>
      <c r="H46" s="70">
        <v>0.957</v>
      </c>
      <c r="I46" s="70">
        <v>0.959</v>
      </c>
      <c r="J46" s="70">
        <v>0.466</v>
      </c>
      <c r="K46" s="70">
        <v>0.477</v>
      </c>
      <c r="L46" s="70">
        <v>0.453</v>
      </c>
      <c r="M46" s="70">
        <v>-0.005</v>
      </c>
      <c r="N46" s="70">
        <v>0.043</v>
      </c>
      <c r="O46" s="70">
        <v>0.034</v>
      </c>
      <c r="P46" s="70">
        <v>0.049</v>
      </c>
      <c r="Q46" s="70">
        <v>0.07</v>
      </c>
      <c r="R46" s="70">
        <v>0.044</v>
      </c>
      <c r="S46" s="70">
        <v>0.381</v>
      </c>
      <c r="T46" s="70">
        <v>0.396</v>
      </c>
      <c r="U46" s="70">
        <v>0.378</v>
      </c>
      <c r="V46" s="70">
        <v>0.013</v>
      </c>
      <c r="W46" s="70">
        <v>0.061</v>
      </c>
      <c r="X46" s="70">
        <v>0.044</v>
      </c>
      <c r="Y46" s="70">
        <v>0.256</v>
      </c>
      <c r="Z46" s="70">
        <v>1.248</v>
      </c>
      <c r="AA46" s="70">
        <v>1.784</v>
      </c>
      <c r="AB46" s="66"/>
    </row>
    <row r="47" spans="1:28" ht="15" customHeight="1">
      <c r="A47" s="71">
        <v>24</v>
      </c>
      <c r="B47" s="71">
        <v>77</v>
      </c>
      <c r="C47" s="71">
        <v>0</v>
      </c>
      <c r="D47" s="72">
        <v>0</v>
      </c>
      <c r="E47" s="72" t="s">
        <v>58</v>
      </c>
      <c r="F47" s="69">
        <v>127590</v>
      </c>
      <c r="G47" s="70">
        <v>0.978</v>
      </c>
      <c r="H47" s="70">
        <v>0.934</v>
      </c>
      <c r="I47" s="70">
        <v>0.873</v>
      </c>
      <c r="J47" s="70">
        <v>0.593</v>
      </c>
      <c r="K47" s="70">
        <v>0.592</v>
      </c>
      <c r="L47" s="70">
        <v>0.543</v>
      </c>
      <c r="M47" s="70">
        <v>0.132</v>
      </c>
      <c r="N47" s="70">
        <v>0.121</v>
      </c>
      <c r="O47" s="70">
        <v>0.1</v>
      </c>
      <c r="P47" s="70">
        <v>0.113</v>
      </c>
      <c r="Q47" s="70">
        <v>0.168</v>
      </c>
      <c r="R47" s="70">
        <v>0.248</v>
      </c>
      <c r="S47" s="70">
        <v>0.357</v>
      </c>
      <c r="T47" s="70">
        <v>0.352</v>
      </c>
      <c r="U47" s="70">
        <v>0.363</v>
      </c>
      <c r="V47" s="70">
        <v>0.14</v>
      </c>
      <c r="W47" s="70">
        <v>0.131</v>
      </c>
      <c r="X47" s="70">
        <v>0.104</v>
      </c>
      <c r="Y47" s="70">
        <v>1.415</v>
      </c>
      <c r="Z47" s="70">
        <v>1.142</v>
      </c>
      <c r="AA47" s="70">
        <v>0.89</v>
      </c>
      <c r="AB47" s="66"/>
    </row>
    <row r="48" spans="1:28" ht="15" customHeight="1">
      <c r="A48" s="71">
        <v>24</v>
      </c>
      <c r="B48" s="71">
        <v>78</v>
      </c>
      <c r="C48" s="71">
        <v>0</v>
      </c>
      <c r="D48" s="72">
        <v>0</v>
      </c>
      <c r="E48" s="72" t="s">
        <v>64</v>
      </c>
      <c r="F48" s="69">
        <v>172360</v>
      </c>
      <c r="G48" s="70">
        <v>0.956</v>
      </c>
      <c r="H48" s="70">
        <v>0.95</v>
      </c>
      <c r="I48" s="70">
        <v>0.91</v>
      </c>
      <c r="J48" s="70">
        <v>0.549</v>
      </c>
      <c r="K48" s="70">
        <v>0.547</v>
      </c>
      <c r="L48" s="70">
        <v>0.529</v>
      </c>
      <c r="M48" s="70">
        <v>0.018</v>
      </c>
      <c r="N48" s="70">
        <v>0.042</v>
      </c>
      <c r="O48" s="70">
        <v>0.033</v>
      </c>
      <c r="P48" s="70">
        <v>0.093</v>
      </c>
      <c r="Q48" s="70">
        <v>0.131</v>
      </c>
      <c r="R48" s="70">
        <v>0.156</v>
      </c>
      <c r="S48" s="70">
        <v>0.391</v>
      </c>
      <c r="T48" s="70">
        <v>0.397</v>
      </c>
      <c r="U48" s="70">
        <v>0.392</v>
      </c>
      <c r="V48" s="70">
        <v>0.057</v>
      </c>
      <c r="W48" s="70">
        <v>0.072</v>
      </c>
      <c r="X48" s="70">
        <v>0.084</v>
      </c>
      <c r="Y48" s="70">
        <v>0.643</v>
      </c>
      <c r="Z48" s="70">
        <v>0.671</v>
      </c>
      <c r="AA48" s="70">
        <v>0.759</v>
      </c>
      <c r="AB48" s="66"/>
    </row>
    <row r="49" spans="1:28" ht="15" customHeight="1">
      <c r="A49" s="71">
        <v>24</v>
      </c>
      <c r="B49" s="71">
        <v>79</v>
      </c>
      <c r="C49" s="71">
        <v>0</v>
      </c>
      <c r="D49" s="72">
        <v>0</v>
      </c>
      <c r="E49" s="72" t="s">
        <v>28</v>
      </c>
      <c r="F49" s="69">
        <v>62472</v>
      </c>
      <c r="G49" s="70">
        <v>0.968</v>
      </c>
      <c r="H49" s="70">
        <v>0.94</v>
      </c>
      <c r="I49" s="70">
        <v>0.921</v>
      </c>
      <c r="J49" s="70">
        <v>0.516</v>
      </c>
      <c r="K49" s="70">
        <v>0.504</v>
      </c>
      <c r="L49" s="70">
        <v>0.48</v>
      </c>
      <c r="M49" s="70">
        <v>0.087</v>
      </c>
      <c r="N49" s="70">
        <v>0.112</v>
      </c>
      <c r="O49" s="70">
        <v>0.062</v>
      </c>
      <c r="P49" s="70">
        <v>0.138</v>
      </c>
      <c r="Q49" s="70">
        <v>0.189</v>
      </c>
      <c r="R49" s="70">
        <v>0.198</v>
      </c>
      <c r="S49" s="70">
        <v>0.442</v>
      </c>
      <c r="T49" s="70">
        <v>0.444</v>
      </c>
      <c r="U49" s="70">
        <v>0.449</v>
      </c>
      <c r="V49" s="70">
        <v>0.103</v>
      </c>
      <c r="W49" s="70">
        <v>0.121</v>
      </c>
      <c r="X49" s="70">
        <v>0.077</v>
      </c>
      <c r="Y49" s="70">
        <v>0.842</v>
      </c>
      <c r="Z49" s="70">
        <v>0.888</v>
      </c>
      <c r="AA49" s="70">
        <v>0.668</v>
      </c>
      <c r="AB49" s="66"/>
    </row>
    <row r="50" spans="1:28" ht="15" customHeight="1">
      <c r="A50" s="71">
        <v>26</v>
      </c>
      <c r="B50" s="71">
        <v>61</v>
      </c>
      <c r="C50" s="71">
        <v>0</v>
      </c>
      <c r="D50" s="72">
        <v>0</v>
      </c>
      <c r="E50" s="72" t="s">
        <v>66</v>
      </c>
      <c r="F50" s="69">
        <v>194852</v>
      </c>
      <c r="G50" s="70">
        <v>0.917</v>
      </c>
      <c r="H50" s="70">
        <v>0.927</v>
      </c>
      <c r="I50" s="70">
        <v>0.864</v>
      </c>
      <c r="J50" s="70">
        <v>0.503</v>
      </c>
      <c r="K50" s="70">
        <v>0.524</v>
      </c>
      <c r="L50" s="70">
        <v>0.464</v>
      </c>
      <c r="M50" s="70">
        <v>0.036</v>
      </c>
      <c r="N50" s="70">
        <v>0.023</v>
      </c>
      <c r="O50" s="70">
        <v>0.038</v>
      </c>
      <c r="P50" s="70">
        <v>0.148</v>
      </c>
      <c r="Q50" s="70">
        <v>0.161</v>
      </c>
      <c r="R50" s="70">
        <v>0.202</v>
      </c>
      <c r="S50" s="70">
        <v>0.398</v>
      </c>
      <c r="T50" s="70">
        <v>0.412</v>
      </c>
      <c r="U50" s="70">
        <v>0.399</v>
      </c>
      <c r="V50" s="70">
        <v>0.048</v>
      </c>
      <c r="W50" s="70">
        <v>0.032</v>
      </c>
      <c r="X50" s="70">
        <v>0.045</v>
      </c>
      <c r="Y50" s="70">
        <v>0.778</v>
      </c>
      <c r="Z50" s="70">
        <v>0.554</v>
      </c>
      <c r="AA50" s="70">
        <v>0.829</v>
      </c>
      <c r="AB50" s="66"/>
    </row>
    <row r="51" spans="1:28" ht="15" customHeight="1">
      <c r="A51" s="71">
        <v>28</v>
      </c>
      <c r="B51" s="71">
        <v>61</v>
      </c>
      <c r="C51" s="71">
        <v>0</v>
      </c>
      <c r="D51" s="72">
        <v>0</v>
      </c>
      <c r="E51" s="72" t="s">
        <v>55</v>
      </c>
      <c r="F51" s="69">
        <v>119317</v>
      </c>
      <c r="G51" s="70">
        <v>0.943</v>
      </c>
      <c r="H51" s="70">
        <v>0.935</v>
      </c>
      <c r="I51" s="70">
        <v>0.937</v>
      </c>
      <c r="J51" s="70">
        <v>0.484</v>
      </c>
      <c r="K51" s="70">
        <v>0.502</v>
      </c>
      <c r="L51" s="70">
        <v>0.468</v>
      </c>
      <c r="M51" s="70">
        <v>0.07</v>
      </c>
      <c r="N51" s="70">
        <v>0.065</v>
      </c>
      <c r="O51" s="70">
        <v>0.075</v>
      </c>
      <c r="P51" s="70">
        <v>0.129</v>
      </c>
      <c r="Q51" s="70">
        <v>0.106</v>
      </c>
      <c r="R51" s="70">
        <v>0.134</v>
      </c>
      <c r="S51" s="70">
        <v>0.447</v>
      </c>
      <c r="T51" s="70">
        <v>0.445</v>
      </c>
      <c r="U51" s="70">
        <v>0.439</v>
      </c>
      <c r="V51" s="70">
        <v>0.095</v>
      </c>
      <c r="W51" s="70">
        <v>0.093</v>
      </c>
      <c r="X51" s="70">
        <v>0.097</v>
      </c>
      <c r="Y51" s="70">
        <v>0.979</v>
      </c>
      <c r="Z51" s="70">
        <v>1.258</v>
      </c>
      <c r="AA51" s="70">
        <v>1.042</v>
      </c>
      <c r="AB51" s="66"/>
    </row>
    <row r="52" spans="1:28" ht="15" customHeight="1">
      <c r="A52" s="71">
        <v>28</v>
      </c>
      <c r="B52" s="71">
        <v>62</v>
      </c>
      <c r="C52" s="71">
        <v>0</v>
      </c>
      <c r="D52" s="72">
        <v>0</v>
      </c>
      <c r="E52" s="72" t="s">
        <v>62</v>
      </c>
      <c r="F52" s="69">
        <v>171979</v>
      </c>
      <c r="G52" s="70">
        <v>0.863</v>
      </c>
      <c r="H52" s="70">
        <v>0.866</v>
      </c>
      <c r="I52" s="70">
        <v>0.895</v>
      </c>
      <c r="J52" s="70">
        <v>0.507</v>
      </c>
      <c r="K52" s="70">
        <v>0.52</v>
      </c>
      <c r="L52" s="70">
        <v>0.506</v>
      </c>
      <c r="M52" s="70">
        <v>0.038</v>
      </c>
      <c r="N52" s="70">
        <v>0.036</v>
      </c>
      <c r="O52" s="70">
        <v>0.028</v>
      </c>
      <c r="P52" s="70">
        <v>0.129</v>
      </c>
      <c r="Q52" s="70">
        <v>0.219</v>
      </c>
      <c r="R52" s="70">
        <v>0.132</v>
      </c>
      <c r="S52" s="70">
        <v>0.364</v>
      </c>
      <c r="T52" s="70">
        <v>0.365</v>
      </c>
      <c r="U52" s="70">
        <v>0.353</v>
      </c>
      <c r="V52" s="70">
        <v>0.069</v>
      </c>
      <c r="W52" s="70">
        <v>0.069</v>
      </c>
      <c r="X52" s="70">
        <v>0.048</v>
      </c>
      <c r="Y52" s="70">
        <v>1.428</v>
      </c>
      <c r="Z52" s="70">
        <v>0.73</v>
      </c>
      <c r="AA52" s="70">
        <v>1.001</v>
      </c>
      <c r="AB52" s="66"/>
    </row>
    <row r="53" spans="1:28" ht="15" customHeight="1">
      <c r="A53" s="71">
        <v>30</v>
      </c>
      <c r="B53" s="71">
        <v>61</v>
      </c>
      <c r="C53" s="71">
        <v>0</v>
      </c>
      <c r="D53" s="72">
        <v>0</v>
      </c>
      <c r="E53" s="72" t="s">
        <v>47</v>
      </c>
      <c r="F53" s="69">
        <v>100246</v>
      </c>
      <c r="G53" s="70">
        <v>0.952</v>
      </c>
      <c r="H53" s="70">
        <v>0.935</v>
      </c>
      <c r="I53" s="70">
        <v>0.958</v>
      </c>
      <c r="J53" s="70">
        <v>0.503</v>
      </c>
      <c r="K53" s="70">
        <v>0.515</v>
      </c>
      <c r="L53" s="70">
        <v>0.52</v>
      </c>
      <c r="M53" s="70">
        <v>0.099</v>
      </c>
      <c r="N53" s="70">
        <v>0.09</v>
      </c>
      <c r="O53" s="70">
        <v>0.074</v>
      </c>
      <c r="P53" s="70">
        <v>0.2</v>
      </c>
      <c r="Q53" s="70">
        <v>0.207</v>
      </c>
      <c r="R53" s="70">
        <v>0.143</v>
      </c>
      <c r="S53" s="70">
        <v>0.423</v>
      </c>
      <c r="T53" s="70">
        <v>0.425</v>
      </c>
      <c r="U53" s="70">
        <v>0.414</v>
      </c>
      <c r="V53" s="70">
        <v>0.105</v>
      </c>
      <c r="W53" s="70">
        <v>0.094</v>
      </c>
      <c r="X53" s="70">
        <v>0.079</v>
      </c>
      <c r="Y53" s="70">
        <v>0.693</v>
      </c>
      <c r="Z53" s="70">
        <v>0.703</v>
      </c>
      <c r="AA53" s="70">
        <v>0.787</v>
      </c>
      <c r="AB53" s="66"/>
    </row>
    <row r="54" spans="1:28" ht="15" customHeight="1">
      <c r="A54" s="71">
        <v>30</v>
      </c>
      <c r="B54" s="71">
        <v>62</v>
      </c>
      <c r="C54" s="71">
        <v>0</v>
      </c>
      <c r="D54" s="72">
        <v>0</v>
      </c>
      <c r="E54" s="72" t="s">
        <v>39</v>
      </c>
      <c r="F54" s="69">
        <v>73522</v>
      </c>
      <c r="G54" s="70">
        <v>0.972</v>
      </c>
      <c r="H54" s="70">
        <v>0.909</v>
      </c>
      <c r="I54" s="70">
        <v>0.934</v>
      </c>
      <c r="J54" s="70">
        <v>0.494</v>
      </c>
      <c r="K54" s="70">
        <v>0.483</v>
      </c>
      <c r="L54" s="70">
        <v>0.477</v>
      </c>
      <c r="M54" s="70">
        <v>0.041</v>
      </c>
      <c r="N54" s="70">
        <v>0.031</v>
      </c>
      <c r="O54" s="70">
        <v>0.025</v>
      </c>
      <c r="P54" s="70">
        <v>0.081</v>
      </c>
      <c r="Q54" s="70">
        <v>0.166</v>
      </c>
      <c r="R54" s="70">
        <v>0.143</v>
      </c>
      <c r="S54" s="70">
        <v>0.47</v>
      </c>
      <c r="T54" s="70">
        <v>0.483</v>
      </c>
      <c r="U54" s="70">
        <v>0.47</v>
      </c>
      <c r="V54" s="70">
        <v>0.046</v>
      </c>
      <c r="W54" s="70">
        <v>0.039</v>
      </c>
      <c r="X54" s="70">
        <v>0.028</v>
      </c>
      <c r="Y54" s="70">
        <v>0.842</v>
      </c>
      <c r="Z54" s="70">
        <v>0.7</v>
      </c>
      <c r="AA54" s="70">
        <v>0.596</v>
      </c>
      <c r="AB54" s="66"/>
    </row>
    <row r="55" spans="1:28" ht="15" customHeight="1">
      <c r="A55" s="71">
        <v>30</v>
      </c>
      <c r="B55" s="71">
        <v>63</v>
      </c>
      <c r="C55" s="71">
        <v>0</v>
      </c>
      <c r="D55" s="72">
        <v>0</v>
      </c>
      <c r="E55" s="72" t="s">
        <v>30</v>
      </c>
      <c r="F55" s="69">
        <v>63505</v>
      </c>
      <c r="G55" s="70">
        <v>0.948</v>
      </c>
      <c r="H55" s="70">
        <v>0.936</v>
      </c>
      <c r="I55" s="70">
        <v>0.925</v>
      </c>
      <c r="J55" s="70">
        <v>0.493</v>
      </c>
      <c r="K55" s="70">
        <v>0.501</v>
      </c>
      <c r="L55" s="70">
        <v>0.469</v>
      </c>
      <c r="M55" s="70">
        <v>0.029</v>
      </c>
      <c r="N55" s="70">
        <v>0.026</v>
      </c>
      <c r="O55" s="70">
        <v>0.064</v>
      </c>
      <c r="P55" s="70">
        <v>0.145</v>
      </c>
      <c r="Q55" s="70">
        <v>0.158</v>
      </c>
      <c r="R55" s="70">
        <v>0.18</v>
      </c>
      <c r="S55" s="70">
        <v>0.45</v>
      </c>
      <c r="T55" s="70">
        <v>0.45</v>
      </c>
      <c r="U55" s="70">
        <v>0.445</v>
      </c>
      <c r="V55" s="70">
        <v>0.061</v>
      </c>
      <c r="W55" s="70">
        <v>0.053</v>
      </c>
      <c r="X55" s="70">
        <v>0.083</v>
      </c>
      <c r="Y55" s="70">
        <v>0.519</v>
      </c>
      <c r="Z55" s="70">
        <v>0.525</v>
      </c>
      <c r="AA55" s="70">
        <v>0.738</v>
      </c>
      <c r="AB55" s="66"/>
    </row>
    <row r="56" spans="1:28" ht="15" customHeight="1">
      <c r="A56" s="71">
        <v>32</v>
      </c>
      <c r="B56" s="71">
        <v>61</v>
      </c>
      <c r="C56" s="71">
        <v>0</v>
      </c>
      <c r="D56" s="72">
        <v>0</v>
      </c>
      <c r="E56" s="72" t="s">
        <v>48</v>
      </c>
      <c r="F56" s="69">
        <v>107048</v>
      </c>
      <c r="G56" s="70">
        <v>0.945</v>
      </c>
      <c r="H56" s="70">
        <v>0.907</v>
      </c>
      <c r="I56" s="70">
        <v>0.92</v>
      </c>
      <c r="J56" s="70">
        <v>0.55</v>
      </c>
      <c r="K56" s="70">
        <v>0.531</v>
      </c>
      <c r="L56" s="70">
        <v>0.511</v>
      </c>
      <c r="M56" s="70">
        <v>0.055</v>
      </c>
      <c r="N56" s="70">
        <v>0.049</v>
      </c>
      <c r="O56" s="70">
        <v>0.04</v>
      </c>
      <c r="P56" s="70">
        <v>0.159</v>
      </c>
      <c r="Q56" s="70">
        <v>0.123</v>
      </c>
      <c r="R56" s="70">
        <v>0.135</v>
      </c>
      <c r="S56" s="70">
        <v>0.424</v>
      </c>
      <c r="T56" s="70">
        <v>0.427</v>
      </c>
      <c r="U56" s="70">
        <v>0.413</v>
      </c>
      <c r="V56" s="70">
        <v>0.093</v>
      </c>
      <c r="W56" s="70">
        <v>0.075</v>
      </c>
      <c r="X56" s="70">
        <v>0.057</v>
      </c>
      <c r="Y56" s="70">
        <v>0.656</v>
      </c>
      <c r="Z56" s="70">
        <v>1.187</v>
      </c>
      <c r="AA56" s="70">
        <v>0.873</v>
      </c>
      <c r="AB56" s="66"/>
    </row>
    <row r="57" spans="1:28" ht="15" customHeight="1">
      <c r="A57" s="71">
        <v>32</v>
      </c>
      <c r="B57" s="71">
        <v>63</v>
      </c>
      <c r="C57" s="71">
        <v>0</v>
      </c>
      <c r="D57" s="72">
        <v>0</v>
      </c>
      <c r="E57" s="72" t="s">
        <v>20</v>
      </c>
      <c r="F57" s="69">
        <v>40888</v>
      </c>
      <c r="G57" s="70">
        <v>0.843</v>
      </c>
      <c r="H57" s="70">
        <v>0.925</v>
      </c>
      <c r="I57" s="70">
        <v>0.815</v>
      </c>
      <c r="J57" s="70">
        <v>0.655</v>
      </c>
      <c r="K57" s="70">
        <v>0.697</v>
      </c>
      <c r="L57" s="70">
        <v>0.522</v>
      </c>
      <c r="M57" s="70">
        <v>0.133</v>
      </c>
      <c r="N57" s="70">
        <v>0.294</v>
      </c>
      <c r="O57" s="70">
        <v>0.008</v>
      </c>
      <c r="P57" s="70">
        <v>0.151</v>
      </c>
      <c r="Q57" s="70">
        <v>0.357</v>
      </c>
      <c r="R57" s="70">
        <v>0.453</v>
      </c>
      <c r="S57" s="70">
        <v>0.422</v>
      </c>
      <c r="T57" s="70">
        <v>0.439</v>
      </c>
      <c r="U57" s="70">
        <v>0.439</v>
      </c>
      <c r="V57" s="70">
        <v>0.268</v>
      </c>
      <c r="W57" s="70">
        <v>0.322</v>
      </c>
      <c r="X57" s="70">
        <v>0.02</v>
      </c>
      <c r="Y57" s="70">
        <v>2.286</v>
      </c>
      <c r="Z57" s="70">
        <v>1.056</v>
      </c>
      <c r="AA57" s="70">
        <v>0.287</v>
      </c>
      <c r="AB57" s="66"/>
    </row>
    <row r="58" spans="6:20" ht="15" customHeight="1">
      <c r="F58" s="62"/>
      <c r="K58" s="52"/>
      <c r="T58" s="52"/>
    </row>
    <row r="59" ht="15" customHeight="1">
      <c r="F59" s="62"/>
    </row>
    <row r="60" ht="15" customHeight="1">
      <c r="F60" s="62"/>
    </row>
    <row r="61" ht="12.75">
      <c r="F61" s="62"/>
    </row>
    <row r="62" ht="12.75">
      <c r="F62" s="62"/>
    </row>
    <row r="63" ht="12.75">
      <c r="F63" s="62"/>
    </row>
    <row r="64" ht="12.75">
      <c r="F64" s="62"/>
    </row>
    <row r="65" ht="12.75">
      <c r="F65" s="62"/>
    </row>
    <row r="66" ht="12.75">
      <c r="F66" s="62"/>
    </row>
    <row r="67" ht="12.75">
      <c r="F67" s="62"/>
    </row>
    <row r="68" ht="12.75">
      <c r="F68" s="62"/>
    </row>
    <row r="69" ht="12.75">
      <c r="F69" s="62"/>
    </row>
  </sheetData>
  <sheetProtection/>
  <mergeCells count="14">
    <mergeCell ref="A1:AA1"/>
    <mergeCell ref="A2:A3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</mergeCells>
  <printOptions horizontalCentered="1"/>
  <pageMargins left="0.3937007874015748" right="0.3937007874015748" top="0.5905511811023623" bottom="0.5905511811023623" header="0.35433070866141736" footer="0.35433070866141736"/>
  <pageSetup horizontalDpi="600" verticalDpi="600" orientation="landscape" paperSize="9" scale="75" r:id="rId1"/>
  <headerFooter alignWithMargins="0">
    <oddHeader>&amp;C&amp;9VII. WSKAŹNIKI DLA MIAST NA PRAWACH POWIATU 
(bez metropolii)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selection activeCell="O1" sqref="O1"/>
    </sheetView>
  </sheetViews>
  <sheetFormatPr defaultColWidth="9.140625" defaultRowHeight="12.75"/>
  <cols>
    <col min="1" max="1" width="3.7109375" style="25" customWidth="1"/>
    <col min="2" max="2" width="3.57421875" style="25" bestFit="1" customWidth="1"/>
    <col min="3" max="3" width="3.7109375" style="25" bestFit="1" customWidth="1"/>
    <col min="4" max="4" width="3.57421875" style="25" bestFit="1" customWidth="1"/>
    <col min="5" max="5" width="17.28125" style="52" customWidth="1"/>
    <col min="6" max="6" width="9.28125" style="25" customWidth="1"/>
    <col min="7" max="7" width="9.28125" style="52" customWidth="1"/>
    <col min="8" max="9" width="9.28125" style="25" customWidth="1"/>
    <col min="10" max="10" width="9.28125" style="52" customWidth="1"/>
    <col min="11" max="12" width="9.28125" style="25" customWidth="1"/>
    <col min="13" max="13" width="9.28125" style="52" customWidth="1"/>
    <col min="14" max="14" width="9.28125" style="25" customWidth="1"/>
    <col min="15" max="16384" width="9.140625" style="25" customWidth="1"/>
  </cols>
  <sheetData>
    <row r="1" spans="1:14" s="52" customFormat="1" ht="31.5" customHeight="1">
      <c r="A1" s="98" t="s">
        <v>153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s="1" customFormat="1" ht="18.75" customHeight="1">
      <c r="A2" s="101" t="s">
        <v>0</v>
      </c>
      <c r="B2" s="101" t="s">
        <v>1</v>
      </c>
      <c r="C2" s="101" t="s">
        <v>2</v>
      </c>
      <c r="D2" s="103" t="s">
        <v>3</v>
      </c>
      <c r="E2" s="103" t="s">
        <v>4</v>
      </c>
      <c r="F2" s="97" t="s">
        <v>97</v>
      </c>
      <c r="G2" s="97"/>
      <c r="H2" s="97"/>
      <c r="I2" s="97" t="s">
        <v>13</v>
      </c>
      <c r="J2" s="97"/>
      <c r="K2" s="97"/>
      <c r="L2" s="97" t="s">
        <v>98</v>
      </c>
      <c r="M2" s="97"/>
      <c r="N2" s="97"/>
    </row>
    <row r="3" spans="1:14" s="18" customFormat="1" ht="18.75" customHeight="1" thickBot="1">
      <c r="A3" s="102"/>
      <c r="B3" s="102"/>
      <c r="C3" s="102"/>
      <c r="D3" s="104"/>
      <c r="E3" s="104"/>
      <c r="F3" s="60">
        <v>2017</v>
      </c>
      <c r="G3" s="60">
        <v>2018</v>
      </c>
      <c r="H3" s="60">
        <v>2019</v>
      </c>
      <c r="I3" s="60">
        <v>2017</v>
      </c>
      <c r="J3" s="60">
        <v>2018</v>
      </c>
      <c r="K3" s="60">
        <v>2019</v>
      </c>
      <c r="L3" s="60">
        <v>2017</v>
      </c>
      <c r="M3" s="60">
        <v>2018</v>
      </c>
      <c r="N3" s="60">
        <v>2019</v>
      </c>
    </row>
    <row r="4" spans="1:14" ht="15" customHeight="1" thickTop="1">
      <c r="A4" s="73">
        <v>2</v>
      </c>
      <c r="B4" s="73">
        <v>61</v>
      </c>
      <c r="C4" s="73">
        <v>0</v>
      </c>
      <c r="D4" s="74">
        <v>0</v>
      </c>
      <c r="E4" s="74" t="s">
        <v>41</v>
      </c>
      <c r="F4" s="85">
        <v>2393.26</v>
      </c>
      <c r="G4" s="85">
        <v>2476.31</v>
      </c>
      <c r="H4" s="85">
        <v>2827.85</v>
      </c>
      <c r="I4" s="85">
        <v>150.08</v>
      </c>
      <c r="J4" s="85">
        <v>15.39</v>
      </c>
      <c r="K4" s="85">
        <v>110.31</v>
      </c>
      <c r="L4" s="85">
        <v>1889.71</v>
      </c>
      <c r="M4" s="85">
        <v>2484.01</v>
      </c>
      <c r="N4" s="85">
        <v>2736.9</v>
      </c>
    </row>
    <row r="5" spans="1:14" ht="15" customHeight="1">
      <c r="A5" s="71">
        <v>2</v>
      </c>
      <c r="B5" s="71">
        <v>62</v>
      </c>
      <c r="C5" s="71">
        <v>0</v>
      </c>
      <c r="D5" s="72">
        <v>0</v>
      </c>
      <c r="E5" s="72" t="s">
        <v>46</v>
      </c>
      <c r="F5" s="85">
        <v>2377.39</v>
      </c>
      <c r="G5" s="85">
        <v>2456.82</v>
      </c>
      <c r="H5" s="85">
        <v>2903.98</v>
      </c>
      <c r="I5" s="85">
        <v>157.09</v>
      </c>
      <c r="J5" s="85">
        <v>202.25</v>
      </c>
      <c r="K5" s="85">
        <v>241.74</v>
      </c>
      <c r="L5" s="85">
        <v>2656.8</v>
      </c>
      <c r="M5" s="85">
        <v>2727.01</v>
      </c>
      <c r="N5" s="85">
        <v>2809.91</v>
      </c>
    </row>
    <row r="6" spans="1:14" ht="15" customHeight="1">
      <c r="A6" s="71">
        <v>2</v>
      </c>
      <c r="B6" s="71">
        <v>65</v>
      </c>
      <c r="C6" s="71">
        <v>0</v>
      </c>
      <c r="D6" s="72">
        <v>0</v>
      </c>
      <c r="E6" s="72" t="s">
        <v>162</v>
      </c>
      <c r="F6" s="85">
        <v>2293.08</v>
      </c>
      <c r="G6" s="85">
        <v>2330.58</v>
      </c>
      <c r="H6" s="85">
        <v>2678.69</v>
      </c>
      <c r="I6" s="85">
        <v>133.37</v>
      </c>
      <c r="J6" s="85">
        <v>286.18</v>
      </c>
      <c r="K6" s="85">
        <v>241.77</v>
      </c>
      <c r="L6" s="85">
        <v>4929.69</v>
      </c>
      <c r="M6" s="85">
        <v>5232.22</v>
      </c>
      <c r="N6" s="85">
        <v>5411.41</v>
      </c>
    </row>
    <row r="7" spans="1:14" ht="15" customHeight="1">
      <c r="A7" s="71">
        <v>4</v>
      </c>
      <c r="B7" s="71">
        <v>62</v>
      </c>
      <c r="C7" s="71">
        <v>0</v>
      </c>
      <c r="D7" s="72">
        <v>0</v>
      </c>
      <c r="E7" s="72" t="s">
        <v>45</v>
      </c>
      <c r="F7" s="85">
        <v>3028</v>
      </c>
      <c r="G7" s="85">
        <v>3106.16</v>
      </c>
      <c r="H7" s="85">
        <v>3456.71</v>
      </c>
      <c r="I7" s="85">
        <v>338.08</v>
      </c>
      <c r="J7" s="85">
        <v>334.71</v>
      </c>
      <c r="K7" s="85">
        <v>200.13</v>
      </c>
      <c r="L7" s="85">
        <v>1875.69</v>
      </c>
      <c r="M7" s="85">
        <v>1725.95</v>
      </c>
      <c r="N7" s="85">
        <v>1574.38</v>
      </c>
    </row>
    <row r="8" spans="1:14" ht="15" customHeight="1">
      <c r="A8" s="71">
        <v>4</v>
      </c>
      <c r="B8" s="71">
        <v>63</v>
      </c>
      <c r="C8" s="71">
        <v>0</v>
      </c>
      <c r="D8" s="72">
        <v>0</v>
      </c>
      <c r="E8" s="72" t="s">
        <v>67</v>
      </c>
      <c r="F8" s="85">
        <v>2261.66</v>
      </c>
      <c r="G8" s="85">
        <v>2436.98</v>
      </c>
      <c r="H8" s="85">
        <v>2818.9</v>
      </c>
      <c r="I8" s="85">
        <v>473.95</v>
      </c>
      <c r="J8" s="85">
        <v>517.53</v>
      </c>
      <c r="K8" s="85">
        <v>467.28</v>
      </c>
      <c r="L8" s="85">
        <v>4389.74</v>
      </c>
      <c r="M8" s="85">
        <v>4647.87</v>
      </c>
      <c r="N8" s="85">
        <v>5291.61</v>
      </c>
    </row>
    <row r="9" spans="1:14" ht="15" customHeight="1">
      <c r="A9" s="71">
        <v>4</v>
      </c>
      <c r="B9" s="71">
        <v>64</v>
      </c>
      <c r="C9" s="71">
        <v>0</v>
      </c>
      <c r="D9" s="72">
        <v>0</v>
      </c>
      <c r="E9" s="72" t="s">
        <v>52</v>
      </c>
      <c r="F9" s="85">
        <v>2664.9</v>
      </c>
      <c r="G9" s="85">
        <v>2739.54</v>
      </c>
      <c r="H9" s="85">
        <v>3139.9</v>
      </c>
      <c r="I9" s="85">
        <v>593.59</v>
      </c>
      <c r="J9" s="85">
        <v>558.38</v>
      </c>
      <c r="K9" s="85">
        <v>553.33</v>
      </c>
      <c r="L9" s="85">
        <v>2377.53</v>
      </c>
      <c r="M9" s="85">
        <v>2323.43</v>
      </c>
      <c r="N9" s="85">
        <v>2347.95</v>
      </c>
    </row>
    <row r="10" spans="1:14" ht="15" customHeight="1">
      <c r="A10" s="71">
        <v>6</v>
      </c>
      <c r="B10" s="71">
        <v>61</v>
      </c>
      <c r="C10" s="71">
        <v>0</v>
      </c>
      <c r="D10" s="72">
        <v>0</v>
      </c>
      <c r="E10" s="72" t="s">
        <v>26</v>
      </c>
      <c r="F10" s="85">
        <v>3191.58</v>
      </c>
      <c r="G10" s="85">
        <v>3346.34</v>
      </c>
      <c r="H10" s="85">
        <v>3790.04</v>
      </c>
      <c r="I10" s="85">
        <v>507.73</v>
      </c>
      <c r="J10" s="85">
        <v>558.44</v>
      </c>
      <c r="K10" s="85">
        <v>680.35</v>
      </c>
      <c r="L10" s="85">
        <v>1346.68</v>
      </c>
      <c r="M10" s="85">
        <v>1211.73</v>
      </c>
      <c r="N10" s="85">
        <v>1058.16</v>
      </c>
    </row>
    <row r="11" spans="1:14" ht="15" customHeight="1">
      <c r="A11" s="71">
        <v>6</v>
      </c>
      <c r="B11" s="71">
        <v>62</v>
      </c>
      <c r="C11" s="71">
        <v>0</v>
      </c>
      <c r="D11" s="72">
        <v>0</v>
      </c>
      <c r="E11" s="72" t="s">
        <v>33</v>
      </c>
      <c r="F11" s="85">
        <v>3013.49</v>
      </c>
      <c r="G11" s="85">
        <v>3166.48</v>
      </c>
      <c r="H11" s="85">
        <v>3675.37</v>
      </c>
      <c r="I11" s="85">
        <v>4.45</v>
      </c>
      <c r="J11" s="85">
        <v>43.31</v>
      </c>
      <c r="K11" s="85">
        <v>212.67</v>
      </c>
      <c r="L11" s="85">
        <v>2361.35</v>
      </c>
      <c r="M11" s="85">
        <v>2592.95</v>
      </c>
      <c r="N11" s="85">
        <v>2543.11</v>
      </c>
    </row>
    <row r="12" spans="1:14" ht="15" customHeight="1">
      <c r="A12" s="71">
        <v>6</v>
      </c>
      <c r="B12" s="71">
        <v>64</v>
      </c>
      <c r="C12" s="71">
        <v>0</v>
      </c>
      <c r="D12" s="72">
        <v>0</v>
      </c>
      <c r="E12" s="72" t="s">
        <v>32</v>
      </c>
      <c r="F12" s="85">
        <v>3561.79</v>
      </c>
      <c r="G12" s="85">
        <v>3708.88</v>
      </c>
      <c r="H12" s="85">
        <v>4205.31</v>
      </c>
      <c r="I12" s="85">
        <v>308.96</v>
      </c>
      <c r="J12" s="85">
        <v>203.16</v>
      </c>
      <c r="K12" s="85">
        <v>367.88</v>
      </c>
      <c r="L12" s="85">
        <v>1153.79</v>
      </c>
      <c r="M12" s="85">
        <v>1348.05</v>
      </c>
      <c r="N12" s="85">
        <v>1941.26</v>
      </c>
    </row>
    <row r="13" spans="1:14" ht="15" customHeight="1">
      <c r="A13" s="71">
        <v>8</v>
      </c>
      <c r="B13" s="71">
        <v>61</v>
      </c>
      <c r="C13" s="71">
        <v>0</v>
      </c>
      <c r="D13" s="72">
        <v>0</v>
      </c>
      <c r="E13" s="72" t="s">
        <v>53</v>
      </c>
      <c r="F13" s="85">
        <v>2471.18</v>
      </c>
      <c r="G13" s="85">
        <v>2657.64</v>
      </c>
      <c r="H13" s="85">
        <v>3019.25</v>
      </c>
      <c r="I13" s="85">
        <v>360.57</v>
      </c>
      <c r="J13" s="85">
        <v>474.38</v>
      </c>
      <c r="K13" s="85">
        <v>364.45</v>
      </c>
      <c r="L13" s="85">
        <v>928.92</v>
      </c>
      <c r="M13" s="85">
        <v>1259.49</v>
      </c>
      <c r="N13" s="85">
        <v>1534.09</v>
      </c>
    </row>
    <row r="14" spans="1:14" ht="15" customHeight="1">
      <c r="A14" s="71">
        <v>8</v>
      </c>
      <c r="B14" s="71">
        <v>62</v>
      </c>
      <c r="C14" s="71">
        <v>0</v>
      </c>
      <c r="D14" s="72">
        <v>0</v>
      </c>
      <c r="E14" s="72" t="s">
        <v>51</v>
      </c>
      <c r="F14" s="85">
        <v>2356.48</v>
      </c>
      <c r="G14" s="85">
        <v>2434.76</v>
      </c>
      <c r="H14" s="85">
        <v>2848.9</v>
      </c>
      <c r="I14" s="85">
        <v>453.23</v>
      </c>
      <c r="J14" s="85">
        <v>374.82</v>
      </c>
      <c r="K14" s="85">
        <v>367.84</v>
      </c>
      <c r="L14" s="85">
        <v>1886.35</v>
      </c>
      <c r="M14" s="85">
        <v>2429.75</v>
      </c>
      <c r="N14" s="85">
        <v>2734.75</v>
      </c>
    </row>
    <row r="15" spans="1:14" ht="15" customHeight="1">
      <c r="A15" s="71">
        <v>10</v>
      </c>
      <c r="B15" s="71">
        <v>62</v>
      </c>
      <c r="C15" s="71">
        <v>0</v>
      </c>
      <c r="D15" s="72">
        <v>0</v>
      </c>
      <c r="E15" s="72" t="s">
        <v>38</v>
      </c>
      <c r="F15" s="85">
        <v>2904.12</v>
      </c>
      <c r="G15" s="85">
        <v>2874.37</v>
      </c>
      <c r="H15" s="85">
        <v>3321.56</v>
      </c>
      <c r="I15" s="85">
        <v>460.48</v>
      </c>
      <c r="J15" s="85">
        <v>445.93</v>
      </c>
      <c r="K15" s="85">
        <v>519.34</v>
      </c>
      <c r="L15" s="85">
        <v>1216.01</v>
      </c>
      <c r="M15" s="85">
        <v>1612.56</v>
      </c>
      <c r="N15" s="85">
        <v>1815.76</v>
      </c>
    </row>
    <row r="16" spans="1:14" ht="15" customHeight="1">
      <c r="A16" s="71">
        <v>10</v>
      </c>
      <c r="B16" s="71">
        <v>63</v>
      </c>
      <c r="C16" s="71">
        <v>0</v>
      </c>
      <c r="D16" s="72">
        <v>0</v>
      </c>
      <c r="E16" s="72" t="s">
        <v>22</v>
      </c>
      <c r="F16" s="85">
        <v>2500.55</v>
      </c>
      <c r="G16" s="85">
        <v>2600.11</v>
      </c>
      <c r="H16" s="85">
        <v>3011.73</v>
      </c>
      <c r="I16" s="85">
        <v>169.73</v>
      </c>
      <c r="J16" s="85">
        <v>252.24</v>
      </c>
      <c r="K16" s="85">
        <v>200.49</v>
      </c>
      <c r="L16" s="85">
        <v>2063.26</v>
      </c>
      <c r="M16" s="85">
        <v>2689.71</v>
      </c>
      <c r="N16" s="85">
        <v>2942.23</v>
      </c>
    </row>
    <row r="17" spans="1:14" ht="15" customHeight="1">
      <c r="A17" s="71">
        <v>12</v>
      </c>
      <c r="B17" s="71">
        <v>62</v>
      </c>
      <c r="C17" s="71">
        <v>0</v>
      </c>
      <c r="D17" s="72">
        <v>0</v>
      </c>
      <c r="E17" s="72" t="s">
        <v>40</v>
      </c>
      <c r="F17" s="85">
        <v>3464.89</v>
      </c>
      <c r="G17" s="85">
        <v>3694.38</v>
      </c>
      <c r="H17" s="85">
        <v>4198.81</v>
      </c>
      <c r="I17" s="85">
        <v>265.52</v>
      </c>
      <c r="J17" s="85">
        <v>304.74</v>
      </c>
      <c r="K17" s="85">
        <v>547.98</v>
      </c>
      <c r="L17" s="85">
        <v>968.03</v>
      </c>
      <c r="M17" s="85">
        <v>883.79</v>
      </c>
      <c r="N17" s="85">
        <v>789.73</v>
      </c>
    </row>
    <row r="18" spans="1:14" ht="15" customHeight="1">
      <c r="A18" s="71">
        <v>12</v>
      </c>
      <c r="B18" s="71">
        <v>63</v>
      </c>
      <c r="C18" s="71">
        <v>0</v>
      </c>
      <c r="D18" s="72">
        <v>0</v>
      </c>
      <c r="E18" s="72" t="s">
        <v>50</v>
      </c>
      <c r="F18" s="85">
        <v>3063.15</v>
      </c>
      <c r="G18" s="85">
        <v>3182.37</v>
      </c>
      <c r="H18" s="85">
        <v>3575.39</v>
      </c>
      <c r="I18" s="85">
        <v>429.75</v>
      </c>
      <c r="J18" s="85">
        <v>44.57</v>
      </c>
      <c r="K18" s="85">
        <v>335.77</v>
      </c>
      <c r="L18" s="85">
        <v>2404.61</v>
      </c>
      <c r="M18" s="85">
        <v>3256.51</v>
      </c>
      <c r="N18" s="85">
        <v>3955.45</v>
      </c>
    </row>
    <row r="19" spans="1:14" ht="15" customHeight="1">
      <c r="A19" s="71">
        <v>14</v>
      </c>
      <c r="B19" s="71">
        <v>61</v>
      </c>
      <c r="C19" s="71">
        <v>0</v>
      </c>
      <c r="D19" s="72">
        <v>0</v>
      </c>
      <c r="E19" s="72" t="s">
        <v>24</v>
      </c>
      <c r="F19" s="85">
        <v>3405.9</v>
      </c>
      <c r="G19" s="85">
        <v>3215.77</v>
      </c>
      <c r="H19" s="85">
        <v>3684.43</v>
      </c>
      <c r="I19" s="85">
        <v>76.53</v>
      </c>
      <c r="J19" s="85">
        <v>320.28</v>
      </c>
      <c r="K19" s="85">
        <v>265.13</v>
      </c>
      <c r="L19" s="85">
        <v>1962.91</v>
      </c>
      <c r="M19" s="85">
        <v>2227.05</v>
      </c>
      <c r="N19" s="85">
        <v>2134.09</v>
      </c>
    </row>
    <row r="20" spans="1:14" ht="15" customHeight="1">
      <c r="A20" s="71">
        <v>14</v>
      </c>
      <c r="B20" s="71">
        <v>62</v>
      </c>
      <c r="C20" s="71">
        <v>0</v>
      </c>
      <c r="D20" s="72">
        <v>0</v>
      </c>
      <c r="E20" s="72" t="s">
        <v>56</v>
      </c>
      <c r="F20" s="85">
        <v>2733.63</v>
      </c>
      <c r="G20" s="85">
        <v>2854.42</v>
      </c>
      <c r="H20" s="85">
        <v>3381.05</v>
      </c>
      <c r="I20" s="85">
        <v>1337.01</v>
      </c>
      <c r="J20" s="85">
        <v>1092.89</v>
      </c>
      <c r="K20" s="85">
        <v>1305.24</v>
      </c>
      <c r="L20" s="85">
        <v>4073.69</v>
      </c>
      <c r="M20" s="85">
        <v>4447.1</v>
      </c>
      <c r="N20" s="85">
        <v>4272.22</v>
      </c>
    </row>
    <row r="21" spans="1:14" ht="15" customHeight="1">
      <c r="A21" s="71">
        <v>14</v>
      </c>
      <c r="B21" s="71">
        <v>63</v>
      </c>
      <c r="C21" s="71">
        <v>0</v>
      </c>
      <c r="D21" s="72">
        <v>0</v>
      </c>
      <c r="E21" s="72" t="s">
        <v>69</v>
      </c>
      <c r="F21" s="85">
        <v>2829.6</v>
      </c>
      <c r="G21" s="85">
        <v>2969.29</v>
      </c>
      <c r="H21" s="85">
        <v>3349.81</v>
      </c>
      <c r="I21" s="85">
        <v>273.17</v>
      </c>
      <c r="J21" s="85">
        <v>256.56</v>
      </c>
      <c r="K21" s="85">
        <v>262.85</v>
      </c>
      <c r="L21" s="85">
        <v>2286.17</v>
      </c>
      <c r="M21" s="85">
        <v>2419.98</v>
      </c>
      <c r="N21" s="85">
        <v>2819.8</v>
      </c>
    </row>
    <row r="22" spans="1:14" ht="15" customHeight="1">
      <c r="A22" s="71">
        <v>14</v>
      </c>
      <c r="B22" s="71">
        <v>64</v>
      </c>
      <c r="C22" s="71">
        <v>0</v>
      </c>
      <c r="D22" s="72">
        <v>0</v>
      </c>
      <c r="E22" s="72" t="s">
        <v>37</v>
      </c>
      <c r="F22" s="85">
        <v>3106.03</v>
      </c>
      <c r="G22" s="85">
        <v>3214.09</v>
      </c>
      <c r="H22" s="85">
        <v>3662.72</v>
      </c>
      <c r="I22" s="85">
        <v>38.66</v>
      </c>
      <c r="J22" s="85">
        <v>188.26</v>
      </c>
      <c r="K22" s="85">
        <v>379.05</v>
      </c>
      <c r="L22" s="85">
        <v>3952.18</v>
      </c>
      <c r="M22" s="85">
        <v>4229.27</v>
      </c>
      <c r="N22" s="85">
        <v>4103.54</v>
      </c>
    </row>
    <row r="23" spans="1:14" ht="15" customHeight="1">
      <c r="A23" s="71">
        <v>16</v>
      </c>
      <c r="B23" s="71">
        <v>61</v>
      </c>
      <c r="C23" s="71">
        <v>0</v>
      </c>
      <c r="D23" s="72">
        <v>0</v>
      </c>
      <c r="E23" s="72" t="s">
        <v>54</v>
      </c>
      <c r="F23" s="85">
        <v>2401.26</v>
      </c>
      <c r="G23" s="85">
        <v>2514.2</v>
      </c>
      <c r="H23" s="85">
        <v>2999.34</v>
      </c>
      <c r="I23" s="85">
        <v>383.9</v>
      </c>
      <c r="J23" s="85">
        <v>517.75</v>
      </c>
      <c r="K23" s="85">
        <v>456.7</v>
      </c>
      <c r="L23" s="85">
        <v>1771.59</v>
      </c>
      <c r="M23" s="85">
        <v>2173.21</v>
      </c>
      <c r="N23" s="85">
        <v>2704.79</v>
      </c>
    </row>
    <row r="24" spans="1:14" ht="15" customHeight="1">
      <c r="A24" s="71">
        <v>18</v>
      </c>
      <c r="B24" s="71">
        <v>61</v>
      </c>
      <c r="C24" s="71">
        <v>0</v>
      </c>
      <c r="D24" s="72">
        <v>0</v>
      </c>
      <c r="E24" s="72" t="s">
        <v>21</v>
      </c>
      <c r="F24" s="85">
        <v>3321.42</v>
      </c>
      <c r="G24" s="85">
        <v>3521.24</v>
      </c>
      <c r="H24" s="85">
        <v>4872.07</v>
      </c>
      <c r="I24" s="85">
        <v>460.2</v>
      </c>
      <c r="J24" s="85">
        <v>629.88</v>
      </c>
      <c r="K24" s="85">
        <v>561.67</v>
      </c>
      <c r="L24" s="85">
        <v>3898.13</v>
      </c>
      <c r="M24" s="85">
        <v>4920.63</v>
      </c>
      <c r="N24" s="85">
        <v>4993.3</v>
      </c>
    </row>
    <row r="25" spans="1:14" ht="15" customHeight="1">
      <c r="A25" s="71">
        <v>18</v>
      </c>
      <c r="B25" s="71">
        <v>62</v>
      </c>
      <c r="C25" s="71">
        <v>0</v>
      </c>
      <c r="D25" s="72">
        <v>0</v>
      </c>
      <c r="E25" s="72" t="s">
        <v>31</v>
      </c>
      <c r="F25" s="85">
        <v>3592.11</v>
      </c>
      <c r="G25" s="85">
        <v>3675.61</v>
      </c>
      <c r="H25" s="85">
        <v>4068.02</v>
      </c>
      <c r="I25" s="85">
        <v>261.73</v>
      </c>
      <c r="J25" s="85">
        <v>330.41</v>
      </c>
      <c r="K25" s="85">
        <v>440.93</v>
      </c>
      <c r="L25" s="85">
        <v>2662.88</v>
      </c>
      <c r="M25" s="85">
        <v>2497.25</v>
      </c>
      <c r="N25" s="85">
        <v>2288.73</v>
      </c>
    </row>
    <row r="26" spans="1:14" ht="15" customHeight="1">
      <c r="A26" s="71">
        <v>18</v>
      </c>
      <c r="B26" s="71">
        <v>64</v>
      </c>
      <c r="C26" s="71">
        <v>0</v>
      </c>
      <c r="D26" s="72">
        <v>0</v>
      </c>
      <c r="E26" s="72" t="s">
        <v>23</v>
      </c>
      <c r="F26" s="85">
        <v>3033.51</v>
      </c>
      <c r="G26" s="85">
        <v>3127.45</v>
      </c>
      <c r="H26" s="85">
        <v>3587.4</v>
      </c>
      <c r="I26" s="85">
        <v>250.12</v>
      </c>
      <c r="J26" s="85">
        <v>190.88</v>
      </c>
      <c r="K26" s="85">
        <v>238.56</v>
      </c>
      <c r="L26" s="85">
        <v>2463.76</v>
      </c>
      <c r="M26" s="85">
        <v>2460.31</v>
      </c>
      <c r="N26" s="85">
        <v>2444.13</v>
      </c>
    </row>
    <row r="27" spans="1:14" ht="15" customHeight="1">
      <c r="A27" s="71">
        <v>20</v>
      </c>
      <c r="B27" s="71">
        <v>62</v>
      </c>
      <c r="C27" s="71">
        <v>0</v>
      </c>
      <c r="D27" s="72">
        <v>0</v>
      </c>
      <c r="E27" s="72" t="s">
        <v>29</v>
      </c>
      <c r="F27" s="85">
        <v>2962.01</v>
      </c>
      <c r="G27" s="85">
        <v>3132.62</v>
      </c>
      <c r="H27" s="85">
        <v>3611.54</v>
      </c>
      <c r="I27" s="85">
        <v>495.55</v>
      </c>
      <c r="J27" s="85">
        <v>322.26</v>
      </c>
      <c r="K27" s="85">
        <v>397.04</v>
      </c>
      <c r="L27" s="85">
        <v>1882.61</v>
      </c>
      <c r="M27" s="85">
        <v>2341.68</v>
      </c>
      <c r="N27" s="85">
        <v>2174.91</v>
      </c>
    </row>
    <row r="28" spans="1:14" ht="15" customHeight="1">
      <c r="A28" s="71">
        <v>20</v>
      </c>
      <c r="B28" s="71">
        <v>63</v>
      </c>
      <c r="C28" s="71">
        <v>0</v>
      </c>
      <c r="D28" s="72">
        <v>0</v>
      </c>
      <c r="E28" s="72" t="s">
        <v>34</v>
      </c>
      <c r="F28" s="85">
        <v>2859.85</v>
      </c>
      <c r="G28" s="85">
        <v>2979.61</v>
      </c>
      <c r="H28" s="85">
        <v>3408.57</v>
      </c>
      <c r="I28" s="85">
        <v>353.69</v>
      </c>
      <c r="J28" s="85">
        <v>446.09</v>
      </c>
      <c r="K28" s="85">
        <v>500.32</v>
      </c>
      <c r="L28" s="85">
        <v>2094.04</v>
      </c>
      <c r="M28" s="85">
        <v>2395.48</v>
      </c>
      <c r="N28" s="85">
        <v>3042.21</v>
      </c>
    </row>
    <row r="29" spans="1:14" ht="15" customHeight="1">
      <c r="A29" s="71">
        <v>22</v>
      </c>
      <c r="B29" s="71">
        <v>62</v>
      </c>
      <c r="C29" s="71">
        <v>0</v>
      </c>
      <c r="D29" s="72">
        <v>0</v>
      </c>
      <c r="E29" s="72" t="s">
        <v>71</v>
      </c>
      <c r="F29" s="85">
        <v>1948.98</v>
      </c>
      <c r="G29" s="85">
        <v>2112.41</v>
      </c>
      <c r="H29" s="85">
        <v>2404.47</v>
      </c>
      <c r="I29" s="85">
        <v>222.51</v>
      </c>
      <c r="J29" s="85">
        <v>344.43</v>
      </c>
      <c r="K29" s="85">
        <v>179.4</v>
      </c>
      <c r="L29" s="85">
        <v>2437.17</v>
      </c>
      <c r="M29" s="85">
        <v>2466.16</v>
      </c>
      <c r="N29" s="85">
        <v>3003.83</v>
      </c>
    </row>
    <row r="30" spans="1:14" ht="15" customHeight="1">
      <c r="A30" s="71">
        <v>22</v>
      </c>
      <c r="B30" s="71">
        <v>63</v>
      </c>
      <c r="C30" s="71">
        <v>0</v>
      </c>
      <c r="D30" s="72">
        <v>0</v>
      </c>
      <c r="E30" s="72" t="s">
        <v>44</v>
      </c>
      <c r="F30" s="85">
        <v>2697.38</v>
      </c>
      <c r="G30" s="85">
        <v>2798.25</v>
      </c>
      <c r="H30" s="85">
        <v>3169.81</v>
      </c>
      <c r="I30" s="85">
        <v>314.28</v>
      </c>
      <c r="J30" s="85">
        <v>238.23</v>
      </c>
      <c r="K30" s="85">
        <v>312.27</v>
      </c>
      <c r="L30" s="85">
        <v>2543.48</v>
      </c>
      <c r="M30" s="85">
        <v>2583.18</v>
      </c>
      <c r="N30" s="85">
        <v>2849.08</v>
      </c>
    </row>
    <row r="31" spans="1:14" ht="15" customHeight="1">
      <c r="A31" s="71">
        <v>22</v>
      </c>
      <c r="B31" s="71">
        <v>64</v>
      </c>
      <c r="C31" s="71">
        <v>0</v>
      </c>
      <c r="D31" s="72">
        <v>0</v>
      </c>
      <c r="E31" s="72" t="s">
        <v>19</v>
      </c>
      <c r="F31" s="85">
        <v>1965.42</v>
      </c>
      <c r="G31" s="85">
        <v>2056.44</v>
      </c>
      <c r="H31" s="85">
        <v>2367.63</v>
      </c>
      <c r="I31" s="85">
        <v>838.21</v>
      </c>
      <c r="J31" s="85">
        <v>651.33</v>
      </c>
      <c r="K31" s="85">
        <v>811.78</v>
      </c>
      <c r="L31" s="85">
        <v>2491.86</v>
      </c>
      <c r="M31" s="85">
        <v>2694.73</v>
      </c>
      <c r="N31" s="85">
        <v>2652.18</v>
      </c>
    </row>
    <row r="32" spans="1:14" ht="15" customHeight="1">
      <c r="A32" s="71">
        <v>24</v>
      </c>
      <c r="B32" s="71">
        <v>61</v>
      </c>
      <c r="C32" s="71">
        <v>0</v>
      </c>
      <c r="D32" s="72">
        <v>0</v>
      </c>
      <c r="E32" s="72" t="s">
        <v>61</v>
      </c>
      <c r="F32" s="85">
        <v>2321.81</v>
      </c>
      <c r="G32" s="85">
        <v>2435.78</v>
      </c>
      <c r="H32" s="85">
        <v>2887.62</v>
      </c>
      <c r="I32" s="85">
        <v>599.07</v>
      </c>
      <c r="J32" s="85">
        <v>667.74</v>
      </c>
      <c r="K32" s="85">
        <v>661.04</v>
      </c>
      <c r="L32" s="85">
        <v>548.8</v>
      </c>
      <c r="M32" s="85">
        <v>597.28</v>
      </c>
      <c r="N32" s="85">
        <v>1289.97</v>
      </c>
    </row>
    <row r="33" spans="1:14" ht="15" customHeight="1">
      <c r="A33" s="71">
        <v>24</v>
      </c>
      <c r="B33" s="71">
        <v>62</v>
      </c>
      <c r="C33" s="71">
        <v>0</v>
      </c>
      <c r="D33" s="72">
        <v>0</v>
      </c>
      <c r="E33" s="72" t="s">
        <v>63</v>
      </c>
      <c r="F33" s="85">
        <v>2350.26</v>
      </c>
      <c r="G33" s="85">
        <v>2540.02</v>
      </c>
      <c r="H33" s="85">
        <v>2815.77</v>
      </c>
      <c r="I33" s="85">
        <v>113.96</v>
      </c>
      <c r="J33" s="85">
        <v>235.98</v>
      </c>
      <c r="K33" s="85">
        <v>268.39</v>
      </c>
      <c r="L33" s="85">
        <v>1272.7</v>
      </c>
      <c r="M33" s="85">
        <v>1530.02</v>
      </c>
      <c r="N33" s="85">
        <v>1590.26</v>
      </c>
    </row>
    <row r="34" spans="1:14" ht="15" customHeight="1">
      <c r="A34" s="71">
        <v>24</v>
      </c>
      <c r="B34" s="71">
        <v>63</v>
      </c>
      <c r="C34" s="71">
        <v>0</v>
      </c>
      <c r="D34" s="72">
        <v>0</v>
      </c>
      <c r="E34" s="72" t="s">
        <v>49</v>
      </c>
      <c r="F34" s="85">
        <v>2596.78</v>
      </c>
      <c r="G34" s="85">
        <v>2623.61</v>
      </c>
      <c r="H34" s="85">
        <v>3131.63</v>
      </c>
      <c r="I34" s="85">
        <v>239.47</v>
      </c>
      <c r="J34" s="85">
        <v>353.81</v>
      </c>
      <c r="K34" s="85">
        <v>239.81</v>
      </c>
      <c r="L34" s="85">
        <v>1902.64</v>
      </c>
      <c r="M34" s="85">
        <v>2120.5</v>
      </c>
      <c r="N34" s="85">
        <v>2242.36</v>
      </c>
    </row>
    <row r="35" spans="1:14" ht="15" customHeight="1">
      <c r="A35" s="71">
        <v>24</v>
      </c>
      <c r="B35" s="71">
        <v>64</v>
      </c>
      <c r="C35" s="71">
        <v>0</v>
      </c>
      <c r="D35" s="72">
        <v>0</v>
      </c>
      <c r="E35" s="72" t="s">
        <v>70</v>
      </c>
      <c r="F35" s="85">
        <v>2462.43</v>
      </c>
      <c r="G35" s="85">
        <v>2497.3</v>
      </c>
      <c r="H35" s="85">
        <v>2886.48</v>
      </c>
      <c r="I35" s="85">
        <v>341.4</v>
      </c>
      <c r="J35" s="85">
        <v>406.99</v>
      </c>
      <c r="K35" s="85">
        <v>358.94</v>
      </c>
      <c r="L35" s="85">
        <v>2062.72</v>
      </c>
      <c r="M35" s="85">
        <v>2240.97</v>
      </c>
      <c r="N35" s="85">
        <v>2509.69</v>
      </c>
    </row>
    <row r="36" spans="1:14" ht="15" customHeight="1">
      <c r="A36" s="71">
        <v>24</v>
      </c>
      <c r="B36" s="71">
        <v>65</v>
      </c>
      <c r="C36" s="71">
        <v>0</v>
      </c>
      <c r="D36" s="72">
        <v>0</v>
      </c>
      <c r="E36" s="72" t="s">
        <v>57</v>
      </c>
      <c r="F36" s="85">
        <v>2007.36</v>
      </c>
      <c r="G36" s="85">
        <v>2034.42</v>
      </c>
      <c r="H36" s="85">
        <v>2423.54</v>
      </c>
      <c r="I36" s="85">
        <v>557.04</v>
      </c>
      <c r="J36" s="85">
        <v>701.89</v>
      </c>
      <c r="K36" s="85">
        <v>734.96</v>
      </c>
      <c r="L36" s="85">
        <v>2492.33</v>
      </c>
      <c r="M36" s="85">
        <v>2665.58</v>
      </c>
      <c r="N36" s="85">
        <v>2614.14</v>
      </c>
    </row>
    <row r="37" spans="1:14" ht="15" customHeight="1">
      <c r="A37" s="71">
        <v>24</v>
      </c>
      <c r="B37" s="71">
        <v>66</v>
      </c>
      <c r="C37" s="71">
        <v>0</v>
      </c>
      <c r="D37" s="72">
        <v>0</v>
      </c>
      <c r="E37" s="72" t="s">
        <v>65</v>
      </c>
      <c r="F37" s="85">
        <v>2108.93</v>
      </c>
      <c r="G37" s="85">
        <v>2241.84</v>
      </c>
      <c r="H37" s="85">
        <v>2662.72</v>
      </c>
      <c r="I37" s="85">
        <v>903.23</v>
      </c>
      <c r="J37" s="85">
        <v>970.86</v>
      </c>
      <c r="K37" s="85">
        <v>1048.77</v>
      </c>
      <c r="L37" s="85">
        <v>1481.14</v>
      </c>
      <c r="M37" s="85">
        <v>1801.53</v>
      </c>
      <c r="N37" s="85">
        <v>2089.54</v>
      </c>
    </row>
    <row r="38" spans="1:14" ht="15" customHeight="1">
      <c r="A38" s="71">
        <v>24</v>
      </c>
      <c r="B38" s="71">
        <v>67</v>
      </c>
      <c r="C38" s="71">
        <v>0</v>
      </c>
      <c r="D38" s="72">
        <v>0</v>
      </c>
      <c r="E38" s="72" t="s">
        <v>42</v>
      </c>
      <c r="F38" s="85">
        <v>2137.12</v>
      </c>
      <c r="G38" s="85">
        <v>2221.8</v>
      </c>
      <c r="H38" s="85">
        <v>2592.78</v>
      </c>
      <c r="I38" s="85">
        <v>510.39</v>
      </c>
      <c r="J38" s="85">
        <v>412.96</v>
      </c>
      <c r="K38" s="85">
        <v>573.27</v>
      </c>
      <c r="L38" s="85">
        <v>341.37</v>
      </c>
      <c r="M38" s="85">
        <v>340.39</v>
      </c>
      <c r="N38" s="85">
        <v>339.66</v>
      </c>
    </row>
    <row r="39" spans="1:14" ht="15" customHeight="1">
      <c r="A39" s="71">
        <v>24</v>
      </c>
      <c r="B39" s="71">
        <v>68</v>
      </c>
      <c r="C39" s="71">
        <v>0</v>
      </c>
      <c r="D39" s="72">
        <v>0</v>
      </c>
      <c r="E39" s="72" t="s">
        <v>43</v>
      </c>
      <c r="F39" s="85">
        <v>1979.5</v>
      </c>
      <c r="G39" s="85">
        <v>2064.86</v>
      </c>
      <c r="H39" s="85">
        <v>2424.88</v>
      </c>
      <c r="I39" s="85">
        <v>365.52</v>
      </c>
      <c r="J39" s="85">
        <v>333.24</v>
      </c>
      <c r="K39" s="85">
        <v>412.76</v>
      </c>
      <c r="L39" s="85">
        <v>1555.54</v>
      </c>
      <c r="M39" s="85">
        <v>1804.33</v>
      </c>
      <c r="N39" s="85">
        <v>1818.25</v>
      </c>
    </row>
    <row r="40" spans="1:14" ht="15" customHeight="1">
      <c r="A40" s="71">
        <v>24</v>
      </c>
      <c r="B40" s="71">
        <v>70</v>
      </c>
      <c r="C40" s="71">
        <v>0</v>
      </c>
      <c r="D40" s="72">
        <v>0</v>
      </c>
      <c r="E40" s="72" t="s">
        <v>36</v>
      </c>
      <c r="F40" s="85">
        <v>1981.66</v>
      </c>
      <c r="G40" s="85">
        <v>2014.75</v>
      </c>
      <c r="H40" s="85">
        <v>2363.82</v>
      </c>
      <c r="I40" s="85">
        <v>289.41</v>
      </c>
      <c r="J40" s="85">
        <v>266.14</v>
      </c>
      <c r="K40" s="85">
        <v>372.69</v>
      </c>
      <c r="L40" s="85">
        <v>1203.07</v>
      </c>
      <c r="M40" s="85">
        <v>1443.7</v>
      </c>
      <c r="N40" s="85">
        <v>1369.74</v>
      </c>
    </row>
    <row r="41" spans="1:14" ht="15" customHeight="1">
      <c r="A41" s="71">
        <v>24</v>
      </c>
      <c r="B41" s="71">
        <v>71</v>
      </c>
      <c r="C41" s="71">
        <v>0</v>
      </c>
      <c r="D41" s="72">
        <v>0</v>
      </c>
      <c r="E41" s="72" t="s">
        <v>27</v>
      </c>
      <c r="F41" s="85">
        <v>2207.09</v>
      </c>
      <c r="G41" s="85">
        <v>2282.83</v>
      </c>
      <c r="H41" s="85">
        <v>2730.74</v>
      </c>
      <c r="I41" s="85">
        <v>434.16</v>
      </c>
      <c r="J41" s="85">
        <v>395.51</v>
      </c>
      <c r="K41" s="85">
        <v>397.92</v>
      </c>
      <c r="L41" s="85">
        <v>652.67</v>
      </c>
      <c r="M41" s="85">
        <v>1168.08</v>
      </c>
      <c r="N41" s="85">
        <v>2032.82</v>
      </c>
    </row>
    <row r="42" spans="1:14" ht="15" customHeight="1">
      <c r="A42" s="71">
        <v>24</v>
      </c>
      <c r="B42" s="71">
        <v>72</v>
      </c>
      <c r="C42" s="71">
        <v>0</v>
      </c>
      <c r="D42" s="72">
        <v>0</v>
      </c>
      <c r="E42" s="72" t="s">
        <v>60</v>
      </c>
      <c r="F42" s="85">
        <v>2079.93</v>
      </c>
      <c r="G42" s="85">
        <v>2167.66</v>
      </c>
      <c r="H42" s="85">
        <v>2555.76</v>
      </c>
      <c r="I42" s="85">
        <v>214.19</v>
      </c>
      <c r="J42" s="85">
        <v>306.39</v>
      </c>
      <c r="K42" s="85">
        <v>440.47</v>
      </c>
      <c r="L42" s="85">
        <v>1670.18</v>
      </c>
      <c r="M42" s="85">
        <v>1955.01</v>
      </c>
      <c r="N42" s="85">
        <v>1820.91</v>
      </c>
    </row>
    <row r="43" spans="1:14" ht="15" customHeight="1">
      <c r="A43" s="71">
        <v>24</v>
      </c>
      <c r="B43" s="71">
        <v>73</v>
      </c>
      <c r="C43" s="71">
        <v>0</v>
      </c>
      <c r="D43" s="72">
        <v>0</v>
      </c>
      <c r="E43" s="72" t="s">
        <v>59</v>
      </c>
      <c r="F43" s="85">
        <v>2298.52</v>
      </c>
      <c r="G43" s="85">
        <v>2374.68</v>
      </c>
      <c r="H43" s="85">
        <v>2750.4</v>
      </c>
      <c r="I43" s="85">
        <v>382.28</v>
      </c>
      <c r="J43" s="85">
        <v>610.35</v>
      </c>
      <c r="K43" s="85">
        <v>378.41</v>
      </c>
      <c r="L43" s="85">
        <v>612.21</v>
      </c>
      <c r="M43" s="85">
        <v>1184.35</v>
      </c>
      <c r="N43" s="85">
        <v>1789.85</v>
      </c>
    </row>
    <row r="44" spans="1:14" ht="15" customHeight="1">
      <c r="A44" s="71">
        <v>24</v>
      </c>
      <c r="B44" s="71">
        <v>74</v>
      </c>
      <c r="C44" s="71">
        <v>0</v>
      </c>
      <c r="D44" s="72">
        <v>0</v>
      </c>
      <c r="E44" s="72" t="s">
        <v>35</v>
      </c>
      <c r="F44" s="85">
        <v>2007.71</v>
      </c>
      <c r="G44" s="85">
        <v>2092.87</v>
      </c>
      <c r="H44" s="85">
        <v>2435.83</v>
      </c>
      <c r="I44" s="85">
        <v>165.96</v>
      </c>
      <c r="J44" s="85">
        <v>85.67</v>
      </c>
      <c r="K44" s="85">
        <v>-80.82</v>
      </c>
      <c r="L44" s="85">
        <v>916.72</v>
      </c>
      <c r="M44" s="85">
        <v>1040.91</v>
      </c>
      <c r="N44" s="85">
        <v>1187.89</v>
      </c>
    </row>
    <row r="45" spans="1:14" ht="15" customHeight="1">
      <c r="A45" s="71">
        <v>24</v>
      </c>
      <c r="B45" s="71">
        <v>75</v>
      </c>
      <c r="C45" s="71">
        <v>0</v>
      </c>
      <c r="D45" s="72">
        <v>0</v>
      </c>
      <c r="E45" s="72" t="s">
        <v>68</v>
      </c>
      <c r="F45" s="85">
        <v>1800.09</v>
      </c>
      <c r="G45" s="85">
        <v>1852.2</v>
      </c>
      <c r="H45" s="85">
        <v>2224.88</v>
      </c>
      <c r="I45" s="85">
        <v>347.57</v>
      </c>
      <c r="J45" s="85">
        <v>425.93</v>
      </c>
      <c r="K45" s="85">
        <v>408.76</v>
      </c>
      <c r="L45" s="85">
        <v>742.47</v>
      </c>
      <c r="M45" s="85">
        <v>815.49</v>
      </c>
      <c r="N45" s="85">
        <v>911.38</v>
      </c>
    </row>
    <row r="46" spans="1:14" ht="15" customHeight="1">
      <c r="A46" s="71">
        <v>24</v>
      </c>
      <c r="B46" s="71">
        <v>76</v>
      </c>
      <c r="C46" s="71">
        <v>0</v>
      </c>
      <c r="D46" s="72">
        <v>0</v>
      </c>
      <c r="E46" s="72" t="s">
        <v>25</v>
      </c>
      <c r="F46" s="85">
        <v>2335.48</v>
      </c>
      <c r="G46" s="85">
        <v>2421.33</v>
      </c>
      <c r="H46" s="85">
        <v>2729.67</v>
      </c>
      <c r="I46" s="85">
        <v>-20.41</v>
      </c>
      <c r="J46" s="85">
        <v>210.45</v>
      </c>
      <c r="K46" s="85">
        <v>177.94</v>
      </c>
      <c r="L46" s="85">
        <v>1714.64</v>
      </c>
      <c r="M46" s="85">
        <v>1889.98</v>
      </c>
      <c r="N46" s="85">
        <v>1766.88</v>
      </c>
    </row>
    <row r="47" spans="1:14" ht="15" customHeight="1">
      <c r="A47" s="71">
        <v>24</v>
      </c>
      <c r="B47" s="71">
        <v>77</v>
      </c>
      <c r="C47" s="71">
        <v>0</v>
      </c>
      <c r="D47" s="72">
        <v>0</v>
      </c>
      <c r="E47" s="72" t="s">
        <v>58</v>
      </c>
      <c r="F47" s="85">
        <v>2263.54</v>
      </c>
      <c r="G47" s="85">
        <v>2383.17</v>
      </c>
      <c r="H47" s="85">
        <v>2468.03</v>
      </c>
      <c r="I47" s="85">
        <v>751.93</v>
      </c>
      <c r="J47" s="85">
        <v>780.17</v>
      </c>
      <c r="K47" s="85">
        <v>712.35</v>
      </c>
      <c r="L47" s="85">
        <v>1237.63</v>
      </c>
      <c r="M47" s="85">
        <v>983.81</v>
      </c>
      <c r="N47" s="85">
        <v>958.36</v>
      </c>
    </row>
    <row r="48" spans="1:14" ht="15" customHeight="1">
      <c r="A48" s="71">
        <v>24</v>
      </c>
      <c r="B48" s="71">
        <v>78</v>
      </c>
      <c r="C48" s="71">
        <v>0</v>
      </c>
      <c r="D48" s="72">
        <v>0</v>
      </c>
      <c r="E48" s="72" t="s">
        <v>64</v>
      </c>
      <c r="F48" s="85">
        <v>2085.45</v>
      </c>
      <c r="G48" s="85">
        <v>2181.64</v>
      </c>
      <c r="H48" s="85">
        <v>2528.6</v>
      </c>
      <c r="I48" s="85">
        <v>82.31</v>
      </c>
      <c r="J48" s="85">
        <v>210.91</v>
      </c>
      <c r="K48" s="85">
        <v>192.59</v>
      </c>
      <c r="L48" s="85">
        <v>2934.37</v>
      </c>
      <c r="M48" s="85">
        <v>3085.81</v>
      </c>
      <c r="N48" s="85">
        <v>3163.47</v>
      </c>
    </row>
    <row r="49" spans="1:14" ht="15" customHeight="1">
      <c r="A49" s="71">
        <v>24</v>
      </c>
      <c r="B49" s="71">
        <v>79</v>
      </c>
      <c r="C49" s="71">
        <v>0</v>
      </c>
      <c r="D49" s="72">
        <v>0</v>
      </c>
      <c r="E49" s="72" t="s">
        <v>28</v>
      </c>
      <c r="F49" s="85">
        <v>2264.11</v>
      </c>
      <c r="G49" s="85">
        <v>2407.06</v>
      </c>
      <c r="H49" s="85">
        <v>2889.83</v>
      </c>
      <c r="I49" s="85">
        <v>419.31</v>
      </c>
      <c r="J49" s="85">
        <v>598.29</v>
      </c>
      <c r="K49" s="85">
        <v>375.87</v>
      </c>
      <c r="L49" s="85">
        <v>2515.12</v>
      </c>
      <c r="M49" s="85">
        <v>2721.81</v>
      </c>
      <c r="N49" s="85">
        <v>5212.14</v>
      </c>
    </row>
    <row r="50" spans="1:14" ht="15" customHeight="1">
      <c r="A50" s="71">
        <v>26</v>
      </c>
      <c r="B50" s="71">
        <v>61</v>
      </c>
      <c r="C50" s="71">
        <v>0</v>
      </c>
      <c r="D50" s="72">
        <v>0</v>
      </c>
      <c r="E50" s="72" t="s">
        <v>66</v>
      </c>
      <c r="F50" s="85">
        <v>2667.61</v>
      </c>
      <c r="G50" s="85">
        <v>2732.59</v>
      </c>
      <c r="H50" s="85">
        <v>3159.98</v>
      </c>
      <c r="I50" s="85">
        <v>223.8</v>
      </c>
      <c r="J50" s="85">
        <v>147.77</v>
      </c>
      <c r="K50" s="85">
        <v>291.62</v>
      </c>
      <c r="L50" s="85">
        <v>3889.24</v>
      </c>
      <c r="M50" s="85">
        <v>4336.65</v>
      </c>
      <c r="N50" s="85">
        <v>5004.28</v>
      </c>
    </row>
    <row r="51" spans="1:14" ht="15" customHeight="1">
      <c r="A51" s="71">
        <v>28</v>
      </c>
      <c r="B51" s="71">
        <v>61</v>
      </c>
      <c r="C51" s="71">
        <v>0</v>
      </c>
      <c r="D51" s="72">
        <v>0</v>
      </c>
      <c r="E51" s="72" t="s">
        <v>55</v>
      </c>
      <c r="F51" s="85">
        <v>2458.87</v>
      </c>
      <c r="G51" s="85">
        <v>2474.37</v>
      </c>
      <c r="H51" s="85">
        <v>2917.98</v>
      </c>
      <c r="I51" s="85">
        <v>346.96</v>
      </c>
      <c r="J51" s="85">
        <v>345.58</v>
      </c>
      <c r="K51" s="85">
        <v>441.83</v>
      </c>
      <c r="L51" s="85">
        <v>2568.65</v>
      </c>
      <c r="M51" s="85">
        <v>2532.02</v>
      </c>
      <c r="N51" s="85">
        <v>2609.56</v>
      </c>
    </row>
    <row r="52" spans="1:14" ht="15" customHeight="1">
      <c r="A52" s="71">
        <v>28</v>
      </c>
      <c r="B52" s="71">
        <v>62</v>
      </c>
      <c r="C52" s="71">
        <v>0</v>
      </c>
      <c r="D52" s="72">
        <v>0</v>
      </c>
      <c r="E52" s="72" t="s">
        <v>62</v>
      </c>
      <c r="F52" s="85">
        <v>2565.69</v>
      </c>
      <c r="G52" s="85">
        <v>2651.79</v>
      </c>
      <c r="H52" s="85">
        <v>3185.52</v>
      </c>
      <c r="I52" s="85">
        <v>246.81</v>
      </c>
      <c r="J52" s="85">
        <v>252.3</v>
      </c>
      <c r="K52" s="85">
        <v>209.43</v>
      </c>
      <c r="L52" s="85">
        <v>1412.75</v>
      </c>
      <c r="M52" s="85">
        <v>1675.24</v>
      </c>
      <c r="N52" s="85">
        <v>1884.32</v>
      </c>
    </row>
    <row r="53" spans="1:14" ht="15" customHeight="1">
      <c r="A53" s="71">
        <v>30</v>
      </c>
      <c r="B53" s="71">
        <v>61</v>
      </c>
      <c r="C53" s="71">
        <v>0</v>
      </c>
      <c r="D53" s="72">
        <v>0</v>
      </c>
      <c r="E53" s="72" t="s">
        <v>47</v>
      </c>
      <c r="F53" s="85">
        <v>2601.57</v>
      </c>
      <c r="G53" s="85">
        <v>2685.1</v>
      </c>
      <c r="H53" s="85">
        <v>3077.56</v>
      </c>
      <c r="I53" s="85">
        <v>558.67</v>
      </c>
      <c r="J53" s="85">
        <v>546.03</v>
      </c>
      <c r="K53" s="85">
        <v>487.9</v>
      </c>
      <c r="L53" s="85">
        <v>1916.02</v>
      </c>
      <c r="M53" s="85">
        <v>2371.58</v>
      </c>
      <c r="N53" s="85">
        <v>2613.4</v>
      </c>
    </row>
    <row r="54" spans="1:14" ht="15" customHeight="1">
      <c r="A54" s="71">
        <v>30</v>
      </c>
      <c r="B54" s="71">
        <v>62</v>
      </c>
      <c r="C54" s="71">
        <v>0</v>
      </c>
      <c r="D54" s="72">
        <v>0</v>
      </c>
      <c r="E54" s="72" t="s">
        <v>39</v>
      </c>
      <c r="F54" s="85">
        <v>3035.5</v>
      </c>
      <c r="G54" s="85">
        <v>3075.53</v>
      </c>
      <c r="H54" s="85">
        <v>3531.43</v>
      </c>
      <c r="I54" s="85">
        <v>256</v>
      </c>
      <c r="J54" s="85">
        <v>215.46</v>
      </c>
      <c r="K54" s="85">
        <v>183.27</v>
      </c>
      <c r="L54" s="85">
        <v>1582.57</v>
      </c>
      <c r="M54" s="85">
        <v>1986.49</v>
      </c>
      <c r="N54" s="85">
        <v>2521.42</v>
      </c>
    </row>
    <row r="55" spans="1:14" ht="15" customHeight="1">
      <c r="A55" s="71">
        <v>30</v>
      </c>
      <c r="B55" s="71">
        <v>63</v>
      </c>
      <c r="C55" s="71">
        <v>0</v>
      </c>
      <c r="D55" s="72">
        <v>0</v>
      </c>
      <c r="E55" s="72" t="s">
        <v>30</v>
      </c>
      <c r="F55" s="85">
        <v>2782.57</v>
      </c>
      <c r="G55" s="85">
        <v>2855.09</v>
      </c>
      <c r="H55" s="85">
        <v>3334.44</v>
      </c>
      <c r="I55" s="85">
        <v>161.5</v>
      </c>
      <c r="J55" s="85">
        <v>154.27</v>
      </c>
      <c r="K55" s="85">
        <v>439</v>
      </c>
      <c r="L55" s="85">
        <v>2612.01</v>
      </c>
      <c r="M55" s="85">
        <v>3182.67</v>
      </c>
      <c r="N55" s="85">
        <v>3421.96</v>
      </c>
    </row>
    <row r="56" spans="1:14" ht="15" customHeight="1">
      <c r="A56" s="71">
        <v>32</v>
      </c>
      <c r="B56" s="71">
        <v>61</v>
      </c>
      <c r="C56" s="71">
        <v>0</v>
      </c>
      <c r="D56" s="72">
        <v>0</v>
      </c>
      <c r="E56" s="72" t="s">
        <v>48</v>
      </c>
      <c r="F56" s="85">
        <v>2232.76</v>
      </c>
      <c r="G56" s="85">
        <v>2293.51</v>
      </c>
      <c r="H56" s="85">
        <v>2717.68</v>
      </c>
      <c r="I56" s="85">
        <v>283.43</v>
      </c>
      <c r="J56" s="85">
        <v>280.2</v>
      </c>
      <c r="K56" s="85">
        <v>251.01</v>
      </c>
      <c r="L56" s="85">
        <v>2811.13</v>
      </c>
      <c r="M56" s="85">
        <v>2898.2</v>
      </c>
      <c r="N56" s="85">
        <v>3016.75</v>
      </c>
    </row>
    <row r="57" spans="1:14" ht="15" customHeight="1">
      <c r="A57" s="71">
        <v>32</v>
      </c>
      <c r="B57" s="71">
        <v>63</v>
      </c>
      <c r="C57" s="71">
        <v>0</v>
      </c>
      <c r="D57" s="72">
        <v>0</v>
      </c>
      <c r="E57" s="72" t="s">
        <v>20</v>
      </c>
      <c r="F57" s="85">
        <v>2678.51</v>
      </c>
      <c r="G57" s="85">
        <v>2469.53</v>
      </c>
      <c r="H57" s="85">
        <v>2847.79</v>
      </c>
      <c r="I57" s="85">
        <v>1072.42</v>
      </c>
      <c r="J57" s="85">
        <v>2702.09</v>
      </c>
      <c r="K57" s="85">
        <v>60.49</v>
      </c>
      <c r="L57" s="85">
        <v>1390.05</v>
      </c>
      <c r="M57" s="85">
        <v>900.48</v>
      </c>
      <c r="N57" s="85">
        <v>3515.04</v>
      </c>
    </row>
    <row r="58" spans="9:13" ht="15" customHeight="1">
      <c r="I58" s="52"/>
      <c r="J58" s="25"/>
      <c r="L58" s="52"/>
      <c r="M58" s="25"/>
    </row>
    <row r="59" spans="12:13" ht="15" customHeight="1">
      <c r="L59" s="52"/>
      <c r="M59" s="25"/>
    </row>
    <row r="60" ht="15" customHeight="1"/>
    <row r="63" ht="12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</sheetData>
  <sheetProtection/>
  <mergeCells count="9">
    <mergeCell ref="F2:H2"/>
    <mergeCell ref="I2:K2"/>
    <mergeCell ref="L2:N2"/>
    <mergeCell ref="E2:E3"/>
    <mergeCell ref="A1:N1"/>
    <mergeCell ref="A2:A3"/>
    <mergeCell ref="B2:B3"/>
    <mergeCell ref="C2:C3"/>
    <mergeCell ref="D2:D3"/>
  </mergeCells>
  <printOptions horizontalCentered="1"/>
  <pageMargins left="0.3937007874015748" right="0.3937007874015748" top="0.5905511811023623" bottom="0.5905511811023623" header="0.35433070866141736" footer="0.35433070866141736"/>
  <pageSetup horizontalDpi="600" verticalDpi="600" orientation="landscape" paperSize="9" scale="75" r:id="rId1"/>
  <headerFooter alignWithMargins="0">
    <oddHeader>&amp;C&amp;9VII. WSKAŹNIKI DLA MIAST NA PRAWACH POWIATU 
(bez metropolii)</oddHeader>
    <oddFooter>&amp;C&amp;8&amp;P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99" zoomScaleNormal="99" zoomScalePageLayoutView="0" workbookViewId="0" topLeftCell="A1">
      <selection activeCell="S3" sqref="S3"/>
    </sheetView>
  </sheetViews>
  <sheetFormatPr defaultColWidth="9.140625" defaultRowHeight="12.75"/>
  <cols>
    <col min="1" max="1" width="3.421875" style="25" customWidth="1"/>
    <col min="2" max="3" width="3.28125" style="25" customWidth="1"/>
    <col min="4" max="4" width="3.421875" style="25" customWidth="1"/>
    <col min="5" max="5" width="17.57421875" style="53" customWidth="1"/>
    <col min="6" max="6" width="9.28125" style="25" customWidth="1"/>
    <col min="7" max="7" width="9.28125" style="52" customWidth="1"/>
    <col min="8" max="9" width="9.28125" style="25" customWidth="1"/>
    <col min="10" max="10" width="9.28125" style="52" customWidth="1"/>
    <col min="11" max="12" width="9.28125" style="25" customWidth="1"/>
    <col min="13" max="13" width="9.28125" style="52" customWidth="1"/>
    <col min="14" max="15" width="9.28125" style="25" customWidth="1"/>
    <col min="16" max="16" width="9.28125" style="52" customWidth="1"/>
    <col min="17" max="17" width="9.28125" style="25" customWidth="1"/>
    <col min="18" max="16384" width="9.140625" style="25" customWidth="1"/>
  </cols>
  <sheetData>
    <row r="1" spans="1:11" s="52" customFormat="1" ht="31.5" customHeight="1">
      <c r="A1" s="51" t="s">
        <v>156</v>
      </c>
      <c r="B1" s="51"/>
      <c r="C1" s="51"/>
      <c r="D1" s="51"/>
      <c r="E1" s="51"/>
      <c r="F1" s="55"/>
      <c r="G1" s="55"/>
      <c r="H1" s="55"/>
      <c r="I1" s="55"/>
      <c r="J1" s="55"/>
      <c r="K1" s="55"/>
    </row>
    <row r="2" spans="1:17" s="18" customFormat="1" ht="18.75" customHeight="1">
      <c r="A2" s="101" t="s">
        <v>0</v>
      </c>
      <c r="B2" s="101" t="s">
        <v>1</v>
      </c>
      <c r="C2" s="101" t="s">
        <v>2</v>
      </c>
      <c r="D2" s="103" t="s">
        <v>3</v>
      </c>
      <c r="E2" s="103" t="s">
        <v>4</v>
      </c>
      <c r="F2" s="97" t="s">
        <v>15</v>
      </c>
      <c r="G2" s="97"/>
      <c r="H2" s="97"/>
      <c r="I2" s="97" t="s">
        <v>16</v>
      </c>
      <c r="J2" s="97"/>
      <c r="K2" s="97"/>
      <c r="L2" s="97" t="s">
        <v>17</v>
      </c>
      <c r="M2" s="97"/>
      <c r="N2" s="97"/>
      <c r="O2" s="97" t="s">
        <v>18</v>
      </c>
      <c r="P2" s="97"/>
      <c r="Q2" s="97"/>
    </row>
    <row r="3" spans="1:17" s="18" customFormat="1" ht="18.75" customHeight="1" thickBot="1">
      <c r="A3" s="102"/>
      <c r="B3" s="102"/>
      <c r="C3" s="102"/>
      <c r="D3" s="104"/>
      <c r="E3" s="104"/>
      <c r="F3" s="60">
        <v>2017</v>
      </c>
      <c r="G3" s="60">
        <v>2018</v>
      </c>
      <c r="H3" s="60">
        <v>2019</v>
      </c>
      <c r="I3" s="60">
        <v>2017</v>
      </c>
      <c r="J3" s="60">
        <v>2018</v>
      </c>
      <c r="K3" s="60">
        <v>2019</v>
      </c>
      <c r="L3" s="60">
        <v>2017</v>
      </c>
      <c r="M3" s="60">
        <v>2018</v>
      </c>
      <c r="N3" s="60">
        <v>2019</v>
      </c>
      <c r="O3" s="60">
        <v>2017</v>
      </c>
      <c r="P3" s="60">
        <v>2018</v>
      </c>
      <c r="Q3" s="60">
        <v>2019</v>
      </c>
    </row>
    <row r="4" spans="1:17" ht="15" customHeight="1" thickTop="1">
      <c r="A4" s="73">
        <v>2</v>
      </c>
      <c r="B4" s="73">
        <v>61</v>
      </c>
      <c r="C4" s="73">
        <v>0</v>
      </c>
      <c r="D4" s="74">
        <v>0</v>
      </c>
      <c r="E4" s="74" t="s">
        <v>41</v>
      </c>
      <c r="F4" s="70">
        <v>0.368</v>
      </c>
      <c r="G4" s="70">
        <v>0.439</v>
      </c>
      <c r="H4" s="70">
        <v>0.456</v>
      </c>
      <c r="I4" s="70">
        <v>0.045</v>
      </c>
      <c r="J4" s="70">
        <v>0.055</v>
      </c>
      <c r="K4" s="70">
        <v>0.042</v>
      </c>
      <c r="L4" s="70">
        <v>0.087</v>
      </c>
      <c r="M4" s="70">
        <v>0.113</v>
      </c>
      <c r="N4" s="70">
        <v>0.086</v>
      </c>
      <c r="O4" s="70">
        <v>0.004</v>
      </c>
      <c r="P4" s="70">
        <v>0.004</v>
      </c>
      <c r="Q4" s="70">
        <v>0.008</v>
      </c>
    </row>
    <row r="5" spans="1:17" ht="15" customHeight="1">
      <c r="A5" s="71">
        <v>2</v>
      </c>
      <c r="B5" s="71">
        <v>62</v>
      </c>
      <c r="C5" s="71">
        <v>0</v>
      </c>
      <c r="D5" s="72">
        <v>0</v>
      </c>
      <c r="E5" s="72" t="s">
        <v>46</v>
      </c>
      <c r="F5" s="70">
        <v>0.492</v>
      </c>
      <c r="G5" s="70">
        <v>0.497</v>
      </c>
      <c r="H5" s="70">
        <v>0.445</v>
      </c>
      <c r="I5" s="70">
        <v>0.038</v>
      </c>
      <c r="J5" s="70">
        <v>0.039</v>
      </c>
      <c r="K5" s="70">
        <v>0.035</v>
      </c>
      <c r="L5" s="70">
        <v>0.076</v>
      </c>
      <c r="M5" s="70">
        <v>0.072</v>
      </c>
      <c r="N5" s="70">
        <v>0.068</v>
      </c>
      <c r="O5" s="70">
        <v>0</v>
      </c>
      <c r="P5" s="70">
        <v>0</v>
      </c>
      <c r="Q5" s="70">
        <v>0</v>
      </c>
    </row>
    <row r="6" spans="1:17" ht="15" customHeight="1">
      <c r="A6" s="71">
        <v>2</v>
      </c>
      <c r="B6" s="71">
        <v>65</v>
      </c>
      <c r="C6" s="71">
        <v>0</v>
      </c>
      <c r="D6" s="72">
        <v>0</v>
      </c>
      <c r="E6" s="72" t="s">
        <v>162</v>
      </c>
      <c r="F6" s="70">
        <v>0.955</v>
      </c>
      <c r="G6" s="70">
        <v>0.948</v>
      </c>
      <c r="H6" s="70">
        <v>0.777</v>
      </c>
      <c r="I6" s="70">
        <v>0.086</v>
      </c>
      <c r="J6" s="70">
        <v>0.102</v>
      </c>
      <c r="K6" s="70">
        <v>0.084</v>
      </c>
      <c r="L6" s="70">
        <v>0.164</v>
      </c>
      <c r="M6" s="70">
        <v>0.188</v>
      </c>
      <c r="N6" s="70">
        <v>0.188</v>
      </c>
      <c r="O6" s="70">
        <v>0</v>
      </c>
      <c r="P6" s="70">
        <v>0</v>
      </c>
      <c r="Q6" s="70">
        <v>0</v>
      </c>
    </row>
    <row r="7" spans="1:17" ht="15" customHeight="1">
      <c r="A7" s="71">
        <v>4</v>
      </c>
      <c r="B7" s="71">
        <v>62</v>
      </c>
      <c r="C7" s="71">
        <v>0</v>
      </c>
      <c r="D7" s="72">
        <v>0</v>
      </c>
      <c r="E7" s="72" t="s">
        <v>45</v>
      </c>
      <c r="F7" s="70">
        <v>0.341</v>
      </c>
      <c r="G7" s="70">
        <v>0.287</v>
      </c>
      <c r="H7" s="70">
        <v>0.228</v>
      </c>
      <c r="I7" s="70">
        <v>0.039</v>
      </c>
      <c r="J7" s="70">
        <v>0.036</v>
      </c>
      <c r="K7" s="70">
        <v>0.031</v>
      </c>
      <c r="L7" s="70">
        <v>0.088</v>
      </c>
      <c r="M7" s="70">
        <v>0.078</v>
      </c>
      <c r="N7" s="70">
        <v>0.067</v>
      </c>
      <c r="O7" s="70">
        <v>0</v>
      </c>
      <c r="P7" s="70">
        <v>0</v>
      </c>
      <c r="Q7" s="70">
        <v>0</v>
      </c>
    </row>
    <row r="8" spans="1:17" ht="15" customHeight="1">
      <c r="A8" s="71">
        <v>4</v>
      </c>
      <c r="B8" s="71">
        <v>63</v>
      </c>
      <c r="C8" s="71">
        <v>0</v>
      </c>
      <c r="D8" s="72">
        <v>0</v>
      </c>
      <c r="E8" s="72" t="s">
        <v>67</v>
      </c>
      <c r="F8" s="70">
        <v>0.816</v>
      </c>
      <c r="G8" s="70">
        <v>0.785</v>
      </c>
      <c r="H8" s="70">
        <v>0.827</v>
      </c>
      <c r="I8" s="70">
        <v>0.072</v>
      </c>
      <c r="J8" s="70">
        <v>0.065</v>
      </c>
      <c r="K8" s="70">
        <v>0.06</v>
      </c>
      <c r="L8" s="70">
        <v>0.128</v>
      </c>
      <c r="M8" s="70">
        <v>0.119</v>
      </c>
      <c r="N8" s="70">
        <v>0.117</v>
      </c>
      <c r="O8" s="70">
        <v>0.002</v>
      </c>
      <c r="P8" s="70">
        <v>0.002</v>
      </c>
      <c r="Q8" s="70">
        <v>0.001</v>
      </c>
    </row>
    <row r="9" spans="1:17" ht="15" customHeight="1">
      <c r="A9" s="71">
        <v>4</v>
      </c>
      <c r="B9" s="71">
        <v>64</v>
      </c>
      <c r="C9" s="71">
        <v>0</v>
      </c>
      <c r="D9" s="72">
        <v>0</v>
      </c>
      <c r="E9" s="72" t="s">
        <v>52</v>
      </c>
      <c r="F9" s="70">
        <v>0.428</v>
      </c>
      <c r="G9" s="70">
        <v>0.392</v>
      </c>
      <c r="H9" s="70">
        <v>0.36</v>
      </c>
      <c r="I9" s="70">
        <v>0.065</v>
      </c>
      <c r="J9" s="70">
        <v>0.065</v>
      </c>
      <c r="K9" s="70">
        <v>0.063</v>
      </c>
      <c r="L9" s="70">
        <v>0.125</v>
      </c>
      <c r="M9" s="70">
        <v>0.125</v>
      </c>
      <c r="N9" s="70">
        <v>0.122</v>
      </c>
      <c r="O9" s="70">
        <v>0</v>
      </c>
      <c r="P9" s="70">
        <v>0</v>
      </c>
      <c r="Q9" s="70">
        <v>0</v>
      </c>
    </row>
    <row r="10" spans="1:17" ht="15" customHeight="1">
      <c r="A10" s="71">
        <v>6</v>
      </c>
      <c r="B10" s="71">
        <v>61</v>
      </c>
      <c r="C10" s="71">
        <v>0</v>
      </c>
      <c r="D10" s="72">
        <v>0</v>
      </c>
      <c r="E10" s="72" t="s">
        <v>26</v>
      </c>
      <c r="F10" s="70">
        <v>0.262</v>
      </c>
      <c r="G10" s="70">
        <v>0.216</v>
      </c>
      <c r="H10" s="70">
        <v>0.161</v>
      </c>
      <c r="I10" s="70">
        <v>0.024</v>
      </c>
      <c r="J10" s="70">
        <v>0.03</v>
      </c>
      <c r="K10" s="70">
        <v>0.028</v>
      </c>
      <c r="L10" s="70">
        <v>0.064</v>
      </c>
      <c r="M10" s="70">
        <v>0.08</v>
      </c>
      <c r="N10" s="70">
        <v>0.074</v>
      </c>
      <c r="O10" s="70">
        <v>0</v>
      </c>
      <c r="P10" s="70">
        <v>0</v>
      </c>
      <c r="Q10" s="70">
        <v>0</v>
      </c>
    </row>
    <row r="11" spans="1:17" ht="15" customHeight="1">
      <c r="A11" s="71">
        <v>6</v>
      </c>
      <c r="B11" s="71">
        <v>62</v>
      </c>
      <c r="C11" s="71">
        <v>0</v>
      </c>
      <c r="D11" s="72">
        <v>0</v>
      </c>
      <c r="E11" s="72" t="s">
        <v>33</v>
      </c>
      <c r="F11" s="70">
        <v>0.479</v>
      </c>
      <c r="G11" s="70">
        <v>0.475</v>
      </c>
      <c r="H11" s="70">
        <v>0.408</v>
      </c>
      <c r="I11" s="70">
        <v>0.015</v>
      </c>
      <c r="J11" s="70">
        <v>0.016</v>
      </c>
      <c r="K11" s="70">
        <v>0.028</v>
      </c>
      <c r="L11" s="70">
        <v>0.039</v>
      </c>
      <c r="M11" s="70">
        <v>0.041</v>
      </c>
      <c r="N11" s="70">
        <v>0.076</v>
      </c>
      <c r="O11" s="70">
        <v>0</v>
      </c>
      <c r="P11" s="70">
        <v>0</v>
      </c>
      <c r="Q11" s="70">
        <v>0</v>
      </c>
    </row>
    <row r="12" spans="1:17" ht="15" customHeight="1">
      <c r="A12" s="71">
        <v>6</v>
      </c>
      <c r="B12" s="71">
        <v>64</v>
      </c>
      <c r="C12" s="71">
        <v>0</v>
      </c>
      <c r="D12" s="72">
        <v>0</v>
      </c>
      <c r="E12" s="72" t="s">
        <v>32</v>
      </c>
      <c r="F12" s="70">
        <v>0.195</v>
      </c>
      <c r="G12" s="70">
        <v>0.215</v>
      </c>
      <c r="H12" s="70">
        <v>0.257</v>
      </c>
      <c r="I12" s="70">
        <v>0.032</v>
      </c>
      <c r="J12" s="70">
        <v>0.034</v>
      </c>
      <c r="K12" s="70">
        <v>0.033</v>
      </c>
      <c r="L12" s="70">
        <v>0.081</v>
      </c>
      <c r="M12" s="70">
        <v>0.084</v>
      </c>
      <c r="N12" s="70">
        <v>0.088</v>
      </c>
      <c r="O12" s="70">
        <v>0</v>
      </c>
      <c r="P12" s="70">
        <v>0</v>
      </c>
      <c r="Q12" s="70">
        <v>0</v>
      </c>
    </row>
    <row r="13" spans="1:17" ht="15" customHeight="1">
      <c r="A13" s="71">
        <v>8</v>
      </c>
      <c r="B13" s="71">
        <v>61</v>
      </c>
      <c r="C13" s="71">
        <v>0</v>
      </c>
      <c r="D13" s="72">
        <v>0</v>
      </c>
      <c r="E13" s="72" t="s">
        <v>53</v>
      </c>
      <c r="F13" s="70">
        <v>0.178</v>
      </c>
      <c r="G13" s="70">
        <v>0.206</v>
      </c>
      <c r="H13" s="70">
        <v>0.233</v>
      </c>
      <c r="I13" s="70">
        <v>0.032</v>
      </c>
      <c r="J13" s="70">
        <v>0.03</v>
      </c>
      <c r="K13" s="70">
        <v>0.028</v>
      </c>
      <c r="L13" s="70">
        <v>0.064</v>
      </c>
      <c r="M13" s="70">
        <v>0.063</v>
      </c>
      <c r="N13" s="70">
        <v>0.061</v>
      </c>
      <c r="O13" s="70">
        <v>0</v>
      </c>
      <c r="P13" s="70">
        <v>0</v>
      </c>
      <c r="Q13" s="70">
        <v>0</v>
      </c>
    </row>
    <row r="14" spans="1:17" ht="15" customHeight="1">
      <c r="A14" s="71">
        <v>8</v>
      </c>
      <c r="B14" s="71">
        <v>62</v>
      </c>
      <c r="C14" s="71">
        <v>0</v>
      </c>
      <c r="D14" s="72">
        <v>0</v>
      </c>
      <c r="E14" s="72" t="s">
        <v>51</v>
      </c>
      <c r="F14" s="70">
        <v>0.307</v>
      </c>
      <c r="G14" s="70">
        <v>0.369</v>
      </c>
      <c r="H14" s="70">
        <v>0.359</v>
      </c>
      <c r="I14" s="70">
        <v>0.028</v>
      </c>
      <c r="J14" s="70">
        <v>0.025</v>
      </c>
      <c r="K14" s="70">
        <v>0.021</v>
      </c>
      <c r="L14" s="70">
        <v>0.051</v>
      </c>
      <c r="M14" s="70">
        <v>0.046</v>
      </c>
      <c r="N14" s="70">
        <v>0.043</v>
      </c>
      <c r="O14" s="70">
        <v>0</v>
      </c>
      <c r="P14" s="70">
        <v>0</v>
      </c>
      <c r="Q14" s="70">
        <v>0</v>
      </c>
    </row>
    <row r="15" spans="1:17" ht="15" customHeight="1">
      <c r="A15" s="71">
        <v>10</v>
      </c>
      <c r="B15" s="71">
        <v>62</v>
      </c>
      <c r="C15" s="71">
        <v>0</v>
      </c>
      <c r="D15" s="72">
        <v>0</v>
      </c>
      <c r="E15" s="72" t="s">
        <v>38</v>
      </c>
      <c r="F15" s="70">
        <v>0.215</v>
      </c>
      <c r="G15" s="70">
        <v>0.275</v>
      </c>
      <c r="H15" s="70">
        <v>0.266</v>
      </c>
      <c r="I15" s="70">
        <v>0.04</v>
      </c>
      <c r="J15" s="70">
        <v>0.036</v>
      </c>
      <c r="K15" s="70">
        <v>0.029</v>
      </c>
      <c r="L15" s="70">
        <v>0.084</v>
      </c>
      <c r="M15" s="70">
        <v>0.071</v>
      </c>
      <c r="N15" s="70">
        <v>0.059</v>
      </c>
      <c r="O15" s="70">
        <v>0</v>
      </c>
      <c r="P15" s="70">
        <v>0</v>
      </c>
      <c r="Q15" s="70">
        <v>0</v>
      </c>
    </row>
    <row r="16" spans="1:17" ht="15" customHeight="1">
      <c r="A16" s="71">
        <v>10</v>
      </c>
      <c r="B16" s="71">
        <v>63</v>
      </c>
      <c r="C16" s="71">
        <v>0</v>
      </c>
      <c r="D16" s="72">
        <v>0</v>
      </c>
      <c r="E16" s="72" t="s">
        <v>22</v>
      </c>
      <c r="F16" s="70">
        <v>0.404</v>
      </c>
      <c r="G16" s="70">
        <v>0.48</v>
      </c>
      <c r="H16" s="70">
        <v>0.464</v>
      </c>
      <c r="I16" s="70">
        <v>0.046</v>
      </c>
      <c r="J16" s="70">
        <v>0.054</v>
      </c>
      <c r="K16" s="70">
        <v>0.054</v>
      </c>
      <c r="L16" s="70">
        <v>0.095</v>
      </c>
      <c r="M16" s="70">
        <v>0.108</v>
      </c>
      <c r="N16" s="70">
        <v>0.106</v>
      </c>
      <c r="O16" s="70">
        <v>0</v>
      </c>
      <c r="P16" s="70">
        <v>0</v>
      </c>
      <c r="Q16" s="70">
        <v>0</v>
      </c>
    </row>
    <row r="17" spans="1:17" ht="15" customHeight="1">
      <c r="A17" s="71">
        <v>12</v>
      </c>
      <c r="B17" s="71">
        <v>62</v>
      </c>
      <c r="C17" s="71">
        <v>0</v>
      </c>
      <c r="D17" s="72">
        <v>0</v>
      </c>
      <c r="E17" s="72" t="s">
        <v>40</v>
      </c>
      <c r="F17" s="70">
        <v>0.159</v>
      </c>
      <c r="G17" s="70">
        <v>0.117</v>
      </c>
      <c r="H17" s="70">
        <v>0.103</v>
      </c>
      <c r="I17" s="70">
        <v>0.029</v>
      </c>
      <c r="J17" s="70">
        <v>0.014</v>
      </c>
      <c r="K17" s="70">
        <v>0.015</v>
      </c>
      <c r="L17" s="70">
        <v>0.068</v>
      </c>
      <c r="M17" s="70">
        <v>0.034</v>
      </c>
      <c r="N17" s="70">
        <v>0.036</v>
      </c>
      <c r="O17" s="70">
        <v>0</v>
      </c>
      <c r="P17" s="70">
        <v>0</v>
      </c>
      <c r="Q17" s="70">
        <v>0</v>
      </c>
    </row>
    <row r="18" spans="1:17" ht="15" customHeight="1">
      <c r="A18" s="71">
        <v>12</v>
      </c>
      <c r="B18" s="71">
        <v>63</v>
      </c>
      <c r="C18" s="71">
        <v>0</v>
      </c>
      <c r="D18" s="72">
        <v>0</v>
      </c>
      <c r="E18" s="72" t="s">
        <v>50</v>
      </c>
      <c r="F18" s="70">
        <v>0.392</v>
      </c>
      <c r="G18" s="70">
        <v>0.522</v>
      </c>
      <c r="H18" s="70">
        <v>0.537</v>
      </c>
      <c r="I18" s="70">
        <v>0.054</v>
      </c>
      <c r="J18" s="70">
        <v>0.078</v>
      </c>
      <c r="K18" s="70">
        <v>0.091</v>
      </c>
      <c r="L18" s="70">
        <v>0.111</v>
      </c>
      <c r="M18" s="70">
        <v>0.171</v>
      </c>
      <c r="N18" s="70">
        <v>0.206</v>
      </c>
      <c r="O18" s="70">
        <v>0</v>
      </c>
      <c r="P18" s="70">
        <v>0</v>
      </c>
      <c r="Q18" s="70">
        <v>0</v>
      </c>
    </row>
    <row r="19" spans="1:17" ht="15" customHeight="1">
      <c r="A19" s="71">
        <v>14</v>
      </c>
      <c r="B19" s="71">
        <v>61</v>
      </c>
      <c r="C19" s="71">
        <v>0</v>
      </c>
      <c r="D19" s="72">
        <v>0</v>
      </c>
      <c r="E19" s="72" t="s">
        <v>24</v>
      </c>
      <c r="F19" s="70">
        <v>0.307</v>
      </c>
      <c r="G19" s="70">
        <v>0.324</v>
      </c>
      <c r="H19" s="70">
        <v>0.292</v>
      </c>
      <c r="I19" s="70">
        <v>0.028</v>
      </c>
      <c r="J19" s="70">
        <v>0.026</v>
      </c>
      <c r="K19" s="70">
        <v>0.023</v>
      </c>
      <c r="L19" s="70">
        <v>0.061</v>
      </c>
      <c r="M19" s="70">
        <v>0.053</v>
      </c>
      <c r="N19" s="70">
        <v>0.049</v>
      </c>
      <c r="O19" s="70">
        <v>0</v>
      </c>
      <c r="P19" s="70">
        <v>0</v>
      </c>
      <c r="Q19" s="70">
        <v>0</v>
      </c>
    </row>
    <row r="20" spans="1:17" ht="15" customHeight="1">
      <c r="A20" s="71">
        <v>14</v>
      </c>
      <c r="B20" s="71">
        <v>62</v>
      </c>
      <c r="C20" s="71">
        <v>0</v>
      </c>
      <c r="D20" s="72">
        <v>0</v>
      </c>
      <c r="E20" s="72" t="s">
        <v>56</v>
      </c>
      <c r="F20" s="70">
        <v>0.506</v>
      </c>
      <c r="G20" s="70">
        <v>0.494</v>
      </c>
      <c r="H20" s="70">
        <v>0.464</v>
      </c>
      <c r="I20" s="70">
        <v>0.047</v>
      </c>
      <c r="J20" s="70">
        <v>0.046</v>
      </c>
      <c r="K20" s="70">
        <v>0.049</v>
      </c>
      <c r="L20" s="70">
        <v>0.076</v>
      </c>
      <c r="M20" s="70">
        <v>0.081</v>
      </c>
      <c r="N20" s="70">
        <v>0.083</v>
      </c>
      <c r="O20" s="70">
        <v>0</v>
      </c>
      <c r="P20" s="70">
        <v>0</v>
      </c>
      <c r="Q20" s="70">
        <v>0</v>
      </c>
    </row>
    <row r="21" spans="1:17" ht="15" customHeight="1">
      <c r="A21" s="71">
        <v>14</v>
      </c>
      <c r="B21" s="71">
        <v>63</v>
      </c>
      <c r="C21" s="71">
        <v>0</v>
      </c>
      <c r="D21" s="72">
        <v>0</v>
      </c>
      <c r="E21" s="72" t="s">
        <v>69</v>
      </c>
      <c r="F21" s="70">
        <v>0.436</v>
      </c>
      <c r="G21" s="70">
        <v>0.428</v>
      </c>
      <c r="H21" s="70">
        <v>0.436</v>
      </c>
      <c r="I21" s="70">
        <v>0.042</v>
      </c>
      <c r="J21" s="70">
        <v>0.04</v>
      </c>
      <c r="K21" s="70">
        <v>0.041</v>
      </c>
      <c r="L21" s="70">
        <v>0.092</v>
      </c>
      <c r="M21" s="70">
        <v>0.088</v>
      </c>
      <c r="N21" s="70">
        <v>0.095</v>
      </c>
      <c r="O21" s="70">
        <v>0</v>
      </c>
      <c r="P21" s="70">
        <v>0</v>
      </c>
      <c r="Q21" s="70">
        <v>0</v>
      </c>
    </row>
    <row r="22" spans="1:17" ht="15" customHeight="1">
      <c r="A22" s="71">
        <v>14</v>
      </c>
      <c r="B22" s="71">
        <v>64</v>
      </c>
      <c r="C22" s="71">
        <v>0</v>
      </c>
      <c r="D22" s="72">
        <v>0</v>
      </c>
      <c r="E22" s="72" t="s">
        <v>37</v>
      </c>
      <c r="F22" s="70">
        <v>0.687</v>
      </c>
      <c r="G22" s="70">
        <v>0.65</v>
      </c>
      <c r="H22" s="70">
        <v>0.62</v>
      </c>
      <c r="I22" s="70">
        <v>0.068</v>
      </c>
      <c r="J22" s="70">
        <v>0.054</v>
      </c>
      <c r="K22" s="70">
        <v>0.037</v>
      </c>
      <c r="L22" s="70">
        <v>0.155</v>
      </c>
      <c r="M22" s="70">
        <v>0.128</v>
      </c>
      <c r="N22" s="70">
        <v>0.084</v>
      </c>
      <c r="O22" s="70">
        <v>0</v>
      </c>
      <c r="P22" s="70">
        <v>0</v>
      </c>
      <c r="Q22" s="70">
        <v>0</v>
      </c>
    </row>
    <row r="23" spans="1:17" ht="15" customHeight="1">
      <c r="A23" s="71">
        <v>16</v>
      </c>
      <c r="B23" s="71">
        <v>61</v>
      </c>
      <c r="C23" s="71">
        <v>0</v>
      </c>
      <c r="D23" s="72">
        <v>0</v>
      </c>
      <c r="E23" s="72" t="s">
        <v>54</v>
      </c>
      <c r="F23" s="70">
        <v>0.264</v>
      </c>
      <c r="G23" s="70">
        <v>0.282</v>
      </c>
      <c r="H23" s="70">
        <v>0.303</v>
      </c>
      <c r="I23" s="70">
        <v>0.028</v>
      </c>
      <c r="J23" s="70">
        <v>0.026</v>
      </c>
      <c r="K23" s="70">
        <v>0.031</v>
      </c>
      <c r="L23" s="70">
        <v>0.047</v>
      </c>
      <c r="M23" s="70">
        <v>0.045</v>
      </c>
      <c r="N23" s="70">
        <v>0.059</v>
      </c>
      <c r="O23" s="70">
        <v>0</v>
      </c>
      <c r="P23" s="70">
        <v>0</v>
      </c>
      <c r="Q23" s="70">
        <v>0</v>
      </c>
    </row>
    <row r="24" spans="1:17" ht="15" customHeight="1">
      <c r="A24" s="71">
        <v>18</v>
      </c>
      <c r="B24" s="71">
        <v>61</v>
      </c>
      <c r="C24" s="71">
        <v>0</v>
      </c>
      <c r="D24" s="72">
        <v>0</v>
      </c>
      <c r="E24" s="72" t="s">
        <v>21</v>
      </c>
      <c r="F24" s="70">
        <v>0.638</v>
      </c>
      <c r="G24" s="70">
        <v>0.702</v>
      </c>
      <c r="H24" s="70">
        <v>0.554</v>
      </c>
      <c r="I24" s="70">
        <v>0.074</v>
      </c>
      <c r="J24" s="70">
        <v>0.085</v>
      </c>
      <c r="K24" s="70">
        <v>0.078</v>
      </c>
      <c r="L24" s="70">
        <v>0.165</v>
      </c>
      <c r="M24" s="70">
        <v>0.198</v>
      </c>
      <c r="N24" s="70">
        <v>0.211</v>
      </c>
      <c r="O24" s="70">
        <v>0</v>
      </c>
      <c r="P24" s="70">
        <v>0</v>
      </c>
      <c r="Q24" s="70">
        <v>0</v>
      </c>
    </row>
    <row r="25" spans="1:17" ht="15" customHeight="1">
      <c r="A25" s="71">
        <v>18</v>
      </c>
      <c r="B25" s="71">
        <v>62</v>
      </c>
      <c r="C25" s="71">
        <v>0</v>
      </c>
      <c r="D25" s="72">
        <v>0</v>
      </c>
      <c r="E25" s="72" t="s">
        <v>31</v>
      </c>
      <c r="F25" s="70">
        <v>0.454</v>
      </c>
      <c r="G25" s="70">
        <v>0.381</v>
      </c>
      <c r="H25" s="70">
        <v>0.341</v>
      </c>
      <c r="I25" s="70">
        <v>0.039</v>
      </c>
      <c r="J25" s="70">
        <v>0.042</v>
      </c>
      <c r="K25" s="70">
        <v>0.132</v>
      </c>
      <c r="L25" s="70">
        <v>0.101</v>
      </c>
      <c r="M25" s="70">
        <v>0.112</v>
      </c>
      <c r="N25" s="70">
        <v>0.348</v>
      </c>
      <c r="O25" s="70">
        <v>0.002</v>
      </c>
      <c r="P25" s="70">
        <v>0.001</v>
      </c>
      <c r="Q25" s="70">
        <v>0.002</v>
      </c>
    </row>
    <row r="26" spans="1:17" ht="15" customHeight="1">
      <c r="A26" s="71">
        <v>18</v>
      </c>
      <c r="B26" s="71">
        <v>64</v>
      </c>
      <c r="C26" s="71">
        <v>0</v>
      </c>
      <c r="D26" s="72">
        <v>0</v>
      </c>
      <c r="E26" s="72" t="s">
        <v>23</v>
      </c>
      <c r="F26" s="70">
        <v>0.462</v>
      </c>
      <c r="G26" s="70">
        <v>0.437</v>
      </c>
      <c r="H26" s="70">
        <v>0.391</v>
      </c>
      <c r="I26" s="70">
        <v>0.017</v>
      </c>
      <c r="J26" s="70">
        <v>0.018</v>
      </c>
      <c r="K26" s="70">
        <v>0.018</v>
      </c>
      <c r="L26" s="70">
        <v>0.039</v>
      </c>
      <c r="M26" s="70">
        <v>0.041</v>
      </c>
      <c r="N26" s="70">
        <v>0.044</v>
      </c>
      <c r="O26" s="70">
        <v>0</v>
      </c>
      <c r="P26" s="70">
        <v>0</v>
      </c>
      <c r="Q26" s="70">
        <v>0</v>
      </c>
    </row>
    <row r="27" spans="1:17" ht="15" customHeight="1">
      <c r="A27" s="71">
        <v>20</v>
      </c>
      <c r="B27" s="71">
        <v>62</v>
      </c>
      <c r="C27" s="71">
        <v>0</v>
      </c>
      <c r="D27" s="72">
        <v>0</v>
      </c>
      <c r="E27" s="72" t="s">
        <v>29</v>
      </c>
      <c r="F27" s="70">
        <v>0.336</v>
      </c>
      <c r="G27" s="70">
        <v>0.381</v>
      </c>
      <c r="H27" s="70">
        <v>0.323</v>
      </c>
      <c r="I27" s="70">
        <v>0.035</v>
      </c>
      <c r="J27" s="70">
        <v>0.033</v>
      </c>
      <c r="K27" s="70">
        <v>0.033</v>
      </c>
      <c r="L27" s="70">
        <v>0.08</v>
      </c>
      <c r="M27" s="70">
        <v>0.083</v>
      </c>
      <c r="N27" s="70">
        <v>0.077</v>
      </c>
      <c r="O27" s="70">
        <v>0</v>
      </c>
      <c r="P27" s="70">
        <v>0</v>
      </c>
      <c r="Q27" s="70">
        <v>0</v>
      </c>
    </row>
    <row r="28" spans="1:17" ht="15" customHeight="1">
      <c r="A28" s="71">
        <v>20</v>
      </c>
      <c r="B28" s="71">
        <v>63</v>
      </c>
      <c r="C28" s="71">
        <v>0</v>
      </c>
      <c r="D28" s="72">
        <v>0</v>
      </c>
      <c r="E28" s="72" t="s">
        <v>34</v>
      </c>
      <c r="F28" s="70">
        <v>0.372</v>
      </c>
      <c r="G28" s="70">
        <v>0.37</v>
      </c>
      <c r="H28" s="70">
        <v>0.405</v>
      </c>
      <c r="I28" s="70">
        <v>0.047</v>
      </c>
      <c r="J28" s="70">
        <v>0.042</v>
      </c>
      <c r="K28" s="70">
        <v>0.038</v>
      </c>
      <c r="L28" s="70">
        <v>0.099</v>
      </c>
      <c r="M28" s="70">
        <v>0.092</v>
      </c>
      <c r="N28" s="70">
        <v>0.085</v>
      </c>
      <c r="O28" s="70">
        <v>0</v>
      </c>
      <c r="P28" s="70">
        <v>0</v>
      </c>
      <c r="Q28" s="70">
        <v>0</v>
      </c>
    </row>
    <row r="29" spans="1:17" ht="15" customHeight="1">
      <c r="A29" s="71">
        <v>22</v>
      </c>
      <c r="B29" s="71">
        <v>62</v>
      </c>
      <c r="C29" s="71">
        <v>0</v>
      </c>
      <c r="D29" s="72">
        <v>0</v>
      </c>
      <c r="E29" s="72" t="s">
        <v>71</v>
      </c>
      <c r="F29" s="70">
        <v>0.426</v>
      </c>
      <c r="G29" s="70">
        <v>0.378</v>
      </c>
      <c r="H29" s="70">
        <v>0.41</v>
      </c>
      <c r="I29" s="70">
        <v>0.067</v>
      </c>
      <c r="J29" s="70">
        <v>0.066</v>
      </c>
      <c r="K29" s="70">
        <v>0.059</v>
      </c>
      <c r="L29" s="70">
        <v>0.104</v>
      </c>
      <c r="M29" s="70">
        <v>0.101</v>
      </c>
      <c r="N29" s="70">
        <v>0.103</v>
      </c>
      <c r="O29" s="70">
        <v>0</v>
      </c>
      <c r="P29" s="70">
        <v>0</v>
      </c>
      <c r="Q29" s="70">
        <v>0</v>
      </c>
    </row>
    <row r="30" spans="1:17" ht="15" customHeight="1">
      <c r="A30" s="71">
        <v>22</v>
      </c>
      <c r="B30" s="71">
        <v>63</v>
      </c>
      <c r="C30" s="71">
        <v>0</v>
      </c>
      <c r="D30" s="72">
        <v>0</v>
      </c>
      <c r="E30" s="72" t="s">
        <v>44</v>
      </c>
      <c r="F30" s="70">
        <v>0.436</v>
      </c>
      <c r="G30" s="70">
        <v>0.426</v>
      </c>
      <c r="H30" s="70">
        <v>0.415</v>
      </c>
      <c r="I30" s="70">
        <v>0.04</v>
      </c>
      <c r="J30" s="70">
        <v>0.066</v>
      </c>
      <c r="K30" s="70">
        <v>0.055</v>
      </c>
      <c r="L30" s="70">
        <v>0.077</v>
      </c>
      <c r="M30" s="70">
        <v>0.131</v>
      </c>
      <c r="N30" s="70">
        <v>0.114</v>
      </c>
      <c r="O30" s="70">
        <v>0</v>
      </c>
      <c r="P30" s="70">
        <v>0</v>
      </c>
      <c r="Q30" s="70">
        <v>0</v>
      </c>
    </row>
    <row r="31" spans="1:17" ht="15" customHeight="1">
      <c r="A31" s="71">
        <v>22</v>
      </c>
      <c r="B31" s="71">
        <v>64</v>
      </c>
      <c r="C31" s="71">
        <v>0</v>
      </c>
      <c r="D31" s="72">
        <v>0</v>
      </c>
      <c r="E31" s="72" t="s">
        <v>19</v>
      </c>
      <c r="F31" s="70">
        <v>0.309</v>
      </c>
      <c r="G31" s="70">
        <v>0.295</v>
      </c>
      <c r="H31" s="70">
        <v>0.249</v>
      </c>
      <c r="I31" s="70">
        <v>0.067</v>
      </c>
      <c r="J31" s="70">
        <v>0.062</v>
      </c>
      <c r="K31" s="70">
        <v>0.054</v>
      </c>
      <c r="L31" s="70">
        <v>0.088</v>
      </c>
      <c r="M31" s="70">
        <v>0.082</v>
      </c>
      <c r="N31" s="70">
        <v>0.073</v>
      </c>
      <c r="O31" s="70">
        <v>0</v>
      </c>
      <c r="P31" s="70">
        <v>0</v>
      </c>
      <c r="Q31" s="70">
        <v>0</v>
      </c>
    </row>
    <row r="32" spans="1:17" ht="15" customHeight="1">
      <c r="A32" s="71">
        <v>24</v>
      </c>
      <c r="B32" s="71">
        <v>61</v>
      </c>
      <c r="C32" s="71">
        <v>0</v>
      </c>
      <c r="D32" s="72">
        <v>0</v>
      </c>
      <c r="E32" s="72" t="s">
        <v>61</v>
      </c>
      <c r="F32" s="70">
        <v>0.092</v>
      </c>
      <c r="G32" s="70">
        <v>0.096</v>
      </c>
      <c r="H32" s="70">
        <v>0.178</v>
      </c>
      <c r="I32" s="70">
        <v>0.03</v>
      </c>
      <c r="J32" s="70">
        <v>0.028</v>
      </c>
      <c r="K32" s="70">
        <v>0.027</v>
      </c>
      <c r="L32" s="70">
        <v>0.054</v>
      </c>
      <c r="M32" s="70">
        <v>0.049</v>
      </c>
      <c r="N32" s="70">
        <v>0.051</v>
      </c>
      <c r="O32" s="70">
        <v>0</v>
      </c>
      <c r="P32" s="70">
        <v>0</v>
      </c>
      <c r="Q32" s="70">
        <v>0</v>
      </c>
    </row>
    <row r="33" spans="1:17" ht="15" customHeight="1">
      <c r="A33" s="71">
        <v>24</v>
      </c>
      <c r="B33" s="71">
        <v>62</v>
      </c>
      <c r="C33" s="71">
        <v>0</v>
      </c>
      <c r="D33" s="72">
        <v>0</v>
      </c>
      <c r="E33" s="72" t="s">
        <v>63</v>
      </c>
      <c r="F33" s="70">
        <v>0.266</v>
      </c>
      <c r="G33" s="70">
        <v>0.286</v>
      </c>
      <c r="H33" s="70">
        <v>0.279</v>
      </c>
      <c r="I33" s="70">
        <v>0.023</v>
      </c>
      <c r="J33" s="70">
        <v>0.024</v>
      </c>
      <c r="K33" s="70">
        <v>0.038</v>
      </c>
      <c r="L33" s="70">
        <v>0.045</v>
      </c>
      <c r="M33" s="70">
        <v>0.052</v>
      </c>
      <c r="N33" s="70">
        <v>0.08</v>
      </c>
      <c r="O33" s="70">
        <v>0</v>
      </c>
      <c r="P33" s="70">
        <v>0.017</v>
      </c>
      <c r="Q33" s="70">
        <v>0</v>
      </c>
    </row>
    <row r="34" spans="1:17" ht="15" customHeight="1">
      <c r="A34" s="71">
        <v>24</v>
      </c>
      <c r="B34" s="71">
        <v>63</v>
      </c>
      <c r="C34" s="71">
        <v>0</v>
      </c>
      <c r="D34" s="72">
        <v>0</v>
      </c>
      <c r="E34" s="72" t="s">
        <v>49</v>
      </c>
      <c r="F34" s="70">
        <v>0.353</v>
      </c>
      <c r="G34" s="70">
        <v>0.346</v>
      </c>
      <c r="H34" s="70">
        <v>0.343</v>
      </c>
      <c r="I34" s="70">
        <v>0.028</v>
      </c>
      <c r="J34" s="70">
        <v>0.046</v>
      </c>
      <c r="K34" s="70">
        <v>0.04</v>
      </c>
      <c r="L34" s="70">
        <v>0.054</v>
      </c>
      <c r="M34" s="70">
        <v>0.088</v>
      </c>
      <c r="N34" s="70">
        <v>0.082</v>
      </c>
      <c r="O34" s="70">
        <v>0</v>
      </c>
      <c r="P34" s="70">
        <v>0</v>
      </c>
      <c r="Q34" s="70">
        <v>0</v>
      </c>
    </row>
    <row r="35" spans="1:17" ht="15" customHeight="1">
      <c r="A35" s="71">
        <v>24</v>
      </c>
      <c r="B35" s="71">
        <v>64</v>
      </c>
      <c r="C35" s="71">
        <v>0</v>
      </c>
      <c r="D35" s="72">
        <v>0</v>
      </c>
      <c r="E35" s="72" t="s">
        <v>70</v>
      </c>
      <c r="F35" s="70">
        <v>0.386</v>
      </c>
      <c r="G35" s="70">
        <v>0.394</v>
      </c>
      <c r="H35" s="70">
        <v>0.399</v>
      </c>
      <c r="I35" s="70">
        <v>0.039</v>
      </c>
      <c r="J35" s="70">
        <v>0.039</v>
      </c>
      <c r="K35" s="70">
        <v>0.032</v>
      </c>
      <c r="L35" s="70">
        <v>0.076</v>
      </c>
      <c r="M35" s="70">
        <v>0.073</v>
      </c>
      <c r="N35" s="70">
        <v>0.062</v>
      </c>
      <c r="O35" s="70">
        <v>0</v>
      </c>
      <c r="P35" s="70">
        <v>0</v>
      </c>
      <c r="Q35" s="70">
        <v>0</v>
      </c>
    </row>
    <row r="36" spans="1:17" ht="15" customHeight="1">
      <c r="A36" s="71">
        <v>24</v>
      </c>
      <c r="B36" s="71">
        <v>65</v>
      </c>
      <c r="C36" s="71">
        <v>0</v>
      </c>
      <c r="D36" s="72">
        <v>0</v>
      </c>
      <c r="E36" s="72" t="s">
        <v>57</v>
      </c>
      <c r="F36" s="70">
        <v>0.433</v>
      </c>
      <c r="G36" s="70">
        <v>0.407</v>
      </c>
      <c r="H36" s="70">
        <v>0.366</v>
      </c>
      <c r="I36" s="70">
        <v>0.042</v>
      </c>
      <c r="J36" s="70">
        <v>0.037</v>
      </c>
      <c r="K36" s="70">
        <v>0.041</v>
      </c>
      <c r="L36" s="70">
        <v>0.065</v>
      </c>
      <c r="M36" s="70">
        <v>0.057</v>
      </c>
      <c r="N36" s="70">
        <v>0.066</v>
      </c>
      <c r="O36" s="70">
        <v>0.013</v>
      </c>
      <c r="P36" s="70">
        <v>0.02</v>
      </c>
      <c r="Q36" s="70">
        <v>0.02</v>
      </c>
    </row>
    <row r="37" spans="1:17" ht="15" customHeight="1">
      <c r="A37" s="71">
        <v>24</v>
      </c>
      <c r="B37" s="71">
        <v>66</v>
      </c>
      <c r="C37" s="71">
        <v>0</v>
      </c>
      <c r="D37" s="72">
        <v>0</v>
      </c>
      <c r="E37" s="72" t="s">
        <v>65</v>
      </c>
      <c r="F37" s="70">
        <v>0.235</v>
      </c>
      <c r="G37" s="70">
        <v>0.267</v>
      </c>
      <c r="H37" s="70">
        <v>0.286</v>
      </c>
      <c r="I37" s="70">
        <v>0.02</v>
      </c>
      <c r="J37" s="70">
        <v>0.025</v>
      </c>
      <c r="K37" s="70">
        <v>0.026</v>
      </c>
      <c r="L37" s="70">
        <v>0.031</v>
      </c>
      <c r="M37" s="70">
        <v>0.04</v>
      </c>
      <c r="N37" s="70">
        <v>0.043</v>
      </c>
      <c r="O37" s="70">
        <v>0</v>
      </c>
      <c r="P37" s="70">
        <v>0</v>
      </c>
      <c r="Q37" s="70">
        <v>0</v>
      </c>
    </row>
    <row r="38" spans="1:17" ht="15" customHeight="1">
      <c r="A38" s="71">
        <v>24</v>
      </c>
      <c r="B38" s="71">
        <v>67</v>
      </c>
      <c r="C38" s="71">
        <v>0</v>
      </c>
      <c r="D38" s="72">
        <v>0</v>
      </c>
      <c r="E38" s="72" t="s">
        <v>42</v>
      </c>
      <c r="F38" s="70">
        <v>0.071</v>
      </c>
      <c r="G38" s="70">
        <v>0.067</v>
      </c>
      <c r="H38" s="70">
        <v>0.059</v>
      </c>
      <c r="I38" s="70">
        <v>0.002</v>
      </c>
      <c r="J38" s="70">
        <v>0.002</v>
      </c>
      <c r="K38" s="70">
        <v>0.001</v>
      </c>
      <c r="L38" s="70">
        <v>0.004</v>
      </c>
      <c r="M38" s="70">
        <v>0.004</v>
      </c>
      <c r="N38" s="70">
        <v>0.003</v>
      </c>
      <c r="O38" s="70">
        <v>0</v>
      </c>
      <c r="P38" s="70">
        <v>0</v>
      </c>
      <c r="Q38" s="70">
        <v>0</v>
      </c>
    </row>
    <row r="39" spans="1:17" ht="15" customHeight="1">
      <c r="A39" s="71">
        <v>24</v>
      </c>
      <c r="B39" s="71">
        <v>68</v>
      </c>
      <c r="C39" s="71">
        <v>0</v>
      </c>
      <c r="D39" s="72">
        <v>0</v>
      </c>
      <c r="E39" s="72" t="s">
        <v>43</v>
      </c>
      <c r="F39" s="70">
        <v>0.292</v>
      </c>
      <c r="G39" s="70">
        <v>0.321</v>
      </c>
      <c r="H39" s="70">
        <v>0.286</v>
      </c>
      <c r="I39" s="70">
        <v>0.043</v>
      </c>
      <c r="J39" s="70">
        <v>0.041</v>
      </c>
      <c r="K39" s="70">
        <v>0.038</v>
      </c>
      <c r="L39" s="70">
        <v>0.071</v>
      </c>
      <c r="M39" s="70">
        <v>0.067</v>
      </c>
      <c r="N39" s="70">
        <v>0.067</v>
      </c>
      <c r="O39" s="70">
        <v>0</v>
      </c>
      <c r="P39" s="70">
        <v>0</v>
      </c>
      <c r="Q39" s="70">
        <v>0</v>
      </c>
    </row>
    <row r="40" spans="1:17" ht="15" customHeight="1">
      <c r="A40" s="71">
        <v>24</v>
      </c>
      <c r="B40" s="71">
        <v>70</v>
      </c>
      <c r="C40" s="71">
        <v>0</v>
      </c>
      <c r="D40" s="72">
        <v>0</v>
      </c>
      <c r="E40" s="72" t="s">
        <v>36</v>
      </c>
      <c r="F40" s="70">
        <v>0.258</v>
      </c>
      <c r="G40" s="70">
        <v>0.297</v>
      </c>
      <c r="H40" s="70">
        <v>0.238</v>
      </c>
      <c r="I40" s="70">
        <v>0.011</v>
      </c>
      <c r="J40" s="70">
        <v>0.02</v>
      </c>
      <c r="K40" s="70">
        <v>0.03</v>
      </c>
      <c r="L40" s="70">
        <v>0.019</v>
      </c>
      <c r="M40" s="70">
        <v>0.034</v>
      </c>
      <c r="N40" s="70">
        <v>0.054</v>
      </c>
      <c r="O40" s="70">
        <v>0</v>
      </c>
      <c r="P40" s="70">
        <v>0</v>
      </c>
      <c r="Q40" s="70">
        <v>0</v>
      </c>
    </row>
    <row r="41" spans="1:17" ht="15" customHeight="1">
      <c r="A41" s="71">
        <v>24</v>
      </c>
      <c r="B41" s="71">
        <v>71</v>
      </c>
      <c r="C41" s="71">
        <v>0</v>
      </c>
      <c r="D41" s="72">
        <v>0</v>
      </c>
      <c r="E41" s="72" t="s">
        <v>27</v>
      </c>
      <c r="F41" s="70">
        <v>0.144</v>
      </c>
      <c r="G41" s="70">
        <v>0.23</v>
      </c>
      <c r="H41" s="70">
        <v>0.347</v>
      </c>
      <c r="I41" s="70">
        <v>0.043</v>
      </c>
      <c r="J41" s="70">
        <v>0.026</v>
      </c>
      <c r="K41" s="70">
        <v>0.028</v>
      </c>
      <c r="L41" s="70">
        <v>0.086</v>
      </c>
      <c r="M41" s="70">
        <v>0.053</v>
      </c>
      <c r="N41" s="70">
        <v>0.057</v>
      </c>
      <c r="O41" s="70">
        <v>0.018</v>
      </c>
      <c r="P41" s="70">
        <v>0</v>
      </c>
      <c r="Q41" s="70">
        <v>0.001</v>
      </c>
    </row>
    <row r="42" spans="1:17" ht="15" customHeight="1">
      <c r="A42" s="71">
        <v>24</v>
      </c>
      <c r="B42" s="71">
        <v>72</v>
      </c>
      <c r="C42" s="71">
        <v>0</v>
      </c>
      <c r="D42" s="72">
        <v>0</v>
      </c>
      <c r="E42" s="72" t="s">
        <v>60</v>
      </c>
      <c r="F42" s="70">
        <v>0.33</v>
      </c>
      <c r="G42" s="70">
        <v>0.35</v>
      </c>
      <c r="H42" s="70">
        <v>0.299</v>
      </c>
      <c r="I42" s="70">
        <v>0.038</v>
      </c>
      <c r="J42" s="70">
        <v>0.035</v>
      </c>
      <c r="K42" s="70">
        <v>0.033</v>
      </c>
      <c r="L42" s="70">
        <v>0.069</v>
      </c>
      <c r="M42" s="70">
        <v>0.065</v>
      </c>
      <c r="N42" s="70">
        <v>0.061</v>
      </c>
      <c r="O42" s="70">
        <v>0</v>
      </c>
      <c r="P42" s="70">
        <v>0</v>
      </c>
      <c r="Q42" s="70">
        <v>0.009</v>
      </c>
    </row>
    <row r="43" spans="1:17" ht="15" customHeight="1">
      <c r="A43" s="71">
        <v>24</v>
      </c>
      <c r="B43" s="71">
        <v>73</v>
      </c>
      <c r="C43" s="71">
        <v>0</v>
      </c>
      <c r="D43" s="72">
        <v>0</v>
      </c>
      <c r="E43" s="72" t="s">
        <v>59</v>
      </c>
      <c r="F43" s="70">
        <v>0.113</v>
      </c>
      <c r="G43" s="70">
        <v>0.176</v>
      </c>
      <c r="H43" s="70">
        <v>0.259</v>
      </c>
      <c r="I43" s="70">
        <v>0.023</v>
      </c>
      <c r="J43" s="70">
        <v>0.003</v>
      </c>
      <c r="K43" s="70">
        <v>0.004</v>
      </c>
      <c r="L43" s="70">
        <v>0.041</v>
      </c>
      <c r="M43" s="70">
        <v>0.006</v>
      </c>
      <c r="N43" s="70">
        <v>0.01</v>
      </c>
      <c r="O43" s="70">
        <v>0</v>
      </c>
      <c r="P43" s="70">
        <v>0</v>
      </c>
      <c r="Q43" s="70">
        <v>0</v>
      </c>
    </row>
    <row r="44" spans="1:17" ht="15" customHeight="1">
      <c r="A44" s="71">
        <v>24</v>
      </c>
      <c r="B44" s="71">
        <v>74</v>
      </c>
      <c r="C44" s="71">
        <v>0</v>
      </c>
      <c r="D44" s="72">
        <v>0</v>
      </c>
      <c r="E44" s="72" t="s">
        <v>35</v>
      </c>
      <c r="F44" s="70">
        <v>0.185</v>
      </c>
      <c r="G44" s="70">
        <v>0.197</v>
      </c>
      <c r="H44" s="70">
        <v>0.21</v>
      </c>
      <c r="I44" s="70">
        <v>0.02</v>
      </c>
      <c r="J44" s="70">
        <v>0.019</v>
      </c>
      <c r="K44" s="70">
        <v>0.021</v>
      </c>
      <c r="L44" s="70">
        <v>0.037</v>
      </c>
      <c r="M44" s="70">
        <v>0.034</v>
      </c>
      <c r="N44" s="70">
        <v>0.039</v>
      </c>
      <c r="O44" s="70">
        <v>0</v>
      </c>
      <c r="P44" s="70">
        <v>0</v>
      </c>
      <c r="Q44" s="70">
        <v>0</v>
      </c>
    </row>
    <row r="45" spans="1:17" ht="15" customHeight="1">
      <c r="A45" s="71">
        <v>24</v>
      </c>
      <c r="B45" s="71">
        <v>75</v>
      </c>
      <c r="C45" s="71">
        <v>0</v>
      </c>
      <c r="D45" s="72">
        <v>0</v>
      </c>
      <c r="E45" s="72" t="s">
        <v>68</v>
      </c>
      <c r="F45" s="70">
        <v>0.163</v>
      </c>
      <c r="G45" s="70">
        <v>0.165</v>
      </c>
      <c r="H45" s="70">
        <v>0.171</v>
      </c>
      <c r="I45" s="70">
        <v>0.035</v>
      </c>
      <c r="J45" s="70">
        <v>0.033</v>
      </c>
      <c r="K45" s="70">
        <v>0.031</v>
      </c>
      <c r="L45" s="70">
        <v>0.061</v>
      </c>
      <c r="M45" s="70">
        <v>0.057</v>
      </c>
      <c r="N45" s="70">
        <v>0.055</v>
      </c>
      <c r="O45" s="70">
        <v>0</v>
      </c>
      <c r="P45" s="70">
        <v>0</v>
      </c>
      <c r="Q45" s="70">
        <v>0</v>
      </c>
    </row>
    <row r="46" spans="1:17" ht="15" customHeight="1">
      <c r="A46" s="71">
        <v>24</v>
      </c>
      <c r="B46" s="71">
        <v>76</v>
      </c>
      <c r="C46" s="71">
        <v>0</v>
      </c>
      <c r="D46" s="72">
        <v>0</v>
      </c>
      <c r="E46" s="72" t="s">
        <v>25</v>
      </c>
      <c r="F46" s="70">
        <v>0.392</v>
      </c>
      <c r="G46" s="70">
        <v>0.388</v>
      </c>
      <c r="H46" s="70">
        <v>0.341</v>
      </c>
      <c r="I46" s="70">
        <v>0.046</v>
      </c>
      <c r="J46" s="70">
        <v>0.03</v>
      </c>
      <c r="K46" s="70">
        <v>0.016</v>
      </c>
      <c r="L46" s="70">
        <v>0.099</v>
      </c>
      <c r="M46" s="70">
        <v>0.062</v>
      </c>
      <c r="N46" s="70">
        <v>0.035</v>
      </c>
      <c r="O46" s="70">
        <v>0.005</v>
      </c>
      <c r="P46" s="70">
        <v>0.136</v>
      </c>
      <c r="Q46" s="70">
        <v>0</v>
      </c>
    </row>
    <row r="47" spans="1:17" ht="15" customHeight="1">
      <c r="A47" s="71">
        <v>24</v>
      </c>
      <c r="B47" s="71">
        <v>77</v>
      </c>
      <c r="C47" s="71">
        <v>0</v>
      </c>
      <c r="D47" s="72">
        <v>0</v>
      </c>
      <c r="E47" s="72" t="s">
        <v>58</v>
      </c>
      <c r="F47" s="70">
        <v>0.217</v>
      </c>
      <c r="G47" s="70">
        <v>0.152</v>
      </c>
      <c r="H47" s="70">
        <v>0.134</v>
      </c>
      <c r="I47" s="70">
        <v>0.046</v>
      </c>
      <c r="J47" s="70">
        <v>0.039</v>
      </c>
      <c r="K47" s="70">
        <v>0.036</v>
      </c>
      <c r="L47" s="70">
        <v>0.077</v>
      </c>
      <c r="M47" s="70">
        <v>0.066</v>
      </c>
      <c r="N47" s="70">
        <v>0.066</v>
      </c>
      <c r="O47" s="70">
        <v>0</v>
      </c>
      <c r="P47" s="70">
        <v>0</v>
      </c>
      <c r="Q47" s="70">
        <v>0</v>
      </c>
    </row>
    <row r="48" spans="1:17" ht="15" customHeight="1">
      <c r="A48" s="71">
        <v>24</v>
      </c>
      <c r="B48" s="71">
        <v>78</v>
      </c>
      <c r="C48" s="71">
        <v>0</v>
      </c>
      <c r="D48" s="72">
        <v>0</v>
      </c>
      <c r="E48" s="72" t="s">
        <v>64</v>
      </c>
      <c r="F48" s="70">
        <v>0.629</v>
      </c>
      <c r="G48" s="70">
        <v>0.614</v>
      </c>
      <c r="H48" s="70">
        <v>0.549</v>
      </c>
      <c r="I48" s="70">
        <v>0.06</v>
      </c>
      <c r="J48" s="70">
        <v>0.057</v>
      </c>
      <c r="K48" s="70">
        <v>0.06</v>
      </c>
      <c r="L48" s="70">
        <v>0.109</v>
      </c>
      <c r="M48" s="70">
        <v>0.104</v>
      </c>
      <c r="N48" s="70">
        <v>0.113</v>
      </c>
      <c r="O48" s="70">
        <v>0.003</v>
      </c>
      <c r="P48" s="70">
        <v>0.007</v>
      </c>
      <c r="Q48" s="70">
        <v>0.007</v>
      </c>
    </row>
    <row r="49" spans="1:17" ht="15" customHeight="1">
      <c r="A49" s="71">
        <v>24</v>
      </c>
      <c r="B49" s="71">
        <v>79</v>
      </c>
      <c r="C49" s="71">
        <v>0</v>
      </c>
      <c r="D49" s="72">
        <v>0</v>
      </c>
      <c r="E49" s="72" t="s">
        <v>28</v>
      </c>
      <c r="F49" s="70">
        <v>0.523</v>
      </c>
      <c r="G49" s="70">
        <v>0.508</v>
      </c>
      <c r="H49" s="70">
        <v>0.859</v>
      </c>
      <c r="I49" s="70">
        <v>0.081</v>
      </c>
      <c r="J49" s="70">
        <v>0.076</v>
      </c>
      <c r="K49" s="70">
        <v>0.072</v>
      </c>
      <c r="L49" s="70">
        <v>0.157</v>
      </c>
      <c r="M49" s="70">
        <v>0.151</v>
      </c>
      <c r="N49" s="70">
        <v>0.15</v>
      </c>
      <c r="O49" s="70">
        <v>0</v>
      </c>
      <c r="P49" s="70">
        <v>0.028</v>
      </c>
      <c r="Q49" s="70">
        <v>0</v>
      </c>
    </row>
    <row r="50" spans="1:17" ht="15" customHeight="1">
      <c r="A50" s="71">
        <v>26</v>
      </c>
      <c r="B50" s="71">
        <v>61</v>
      </c>
      <c r="C50" s="71">
        <v>0</v>
      </c>
      <c r="D50" s="72">
        <v>0</v>
      </c>
      <c r="E50" s="72" t="s">
        <v>66</v>
      </c>
      <c r="F50" s="70">
        <v>0.624</v>
      </c>
      <c r="G50" s="70">
        <v>0.666</v>
      </c>
      <c r="H50" s="70">
        <v>0.654</v>
      </c>
      <c r="I50" s="70">
        <v>0.061</v>
      </c>
      <c r="J50" s="70">
        <v>0.043</v>
      </c>
      <c r="K50" s="70">
        <v>0.039</v>
      </c>
      <c r="L50" s="70">
        <v>0.122</v>
      </c>
      <c r="M50" s="70">
        <v>0.082</v>
      </c>
      <c r="N50" s="70">
        <v>0.085</v>
      </c>
      <c r="O50" s="70">
        <v>0</v>
      </c>
      <c r="P50" s="70">
        <v>0</v>
      </c>
      <c r="Q50" s="70">
        <v>0</v>
      </c>
    </row>
    <row r="51" spans="1:17" ht="15" customHeight="1">
      <c r="A51" s="71">
        <v>28</v>
      </c>
      <c r="B51" s="71">
        <v>61</v>
      </c>
      <c r="C51" s="71">
        <v>0</v>
      </c>
      <c r="D51" s="72">
        <v>0</v>
      </c>
      <c r="E51" s="72" t="s">
        <v>55</v>
      </c>
      <c r="F51" s="70">
        <v>0.516</v>
      </c>
      <c r="G51" s="70">
        <v>0.478</v>
      </c>
      <c r="H51" s="70">
        <v>0.443</v>
      </c>
      <c r="I51" s="70">
        <v>0.041</v>
      </c>
      <c r="J51" s="70">
        <v>0.03</v>
      </c>
      <c r="K51" s="70">
        <v>0.063</v>
      </c>
      <c r="L51" s="70">
        <v>0.084</v>
      </c>
      <c r="M51" s="70">
        <v>0.059</v>
      </c>
      <c r="N51" s="70">
        <v>0.134</v>
      </c>
      <c r="O51" s="70">
        <v>0</v>
      </c>
      <c r="P51" s="70">
        <v>0</v>
      </c>
      <c r="Q51" s="70">
        <v>0</v>
      </c>
    </row>
    <row r="52" spans="1:17" ht="15" customHeight="1">
      <c r="A52" s="71">
        <v>28</v>
      </c>
      <c r="B52" s="71">
        <v>62</v>
      </c>
      <c r="C52" s="71">
        <v>0</v>
      </c>
      <c r="D52" s="72">
        <v>0</v>
      </c>
      <c r="E52" s="72" t="s">
        <v>62</v>
      </c>
      <c r="F52" s="70">
        <v>0.216</v>
      </c>
      <c r="G52" s="70">
        <v>0.24</v>
      </c>
      <c r="H52" s="70">
        <v>0.248</v>
      </c>
      <c r="I52" s="70">
        <v>0.046</v>
      </c>
      <c r="J52" s="70">
        <v>0.044</v>
      </c>
      <c r="K52" s="70">
        <v>0.032</v>
      </c>
      <c r="L52" s="70">
        <v>0.092</v>
      </c>
      <c r="M52" s="70">
        <v>0.085</v>
      </c>
      <c r="N52" s="70">
        <v>0.064</v>
      </c>
      <c r="O52" s="70">
        <v>0.004</v>
      </c>
      <c r="P52" s="70">
        <v>0.006</v>
      </c>
      <c r="Q52" s="70">
        <v>0.009</v>
      </c>
    </row>
    <row r="53" spans="1:17" ht="15" customHeight="1">
      <c r="A53" s="71">
        <v>30</v>
      </c>
      <c r="B53" s="71">
        <v>61</v>
      </c>
      <c r="C53" s="71">
        <v>0</v>
      </c>
      <c r="D53" s="72">
        <v>0</v>
      </c>
      <c r="E53" s="72" t="s">
        <v>47</v>
      </c>
      <c r="F53" s="70">
        <v>0.341</v>
      </c>
      <c r="G53" s="70">
        <v>0.392</v>
      </c>
      <c r="H53" s="70">
        <v>0.396</v>
      </c>
      <c r="I53" s="70">
        <v>0.022</v>
      </c>
      <c r="J53" s="70">
        <v>0.026</v>
      </c>
      <c r="K53" s="70">
        <v>0.048</v>
      </c>
      <c r="L53" s="70">
        <v>0.043</v>
      </c>
      <c r="M53" s="70">
        <v>0.05</v>
      </c>
      <c r="N53" s="70">
        <v>0.091</v>
      </c>
      <c r="O53" s="70">
        <v>0</v>
      </c>
      <c r="P53" s="70">
        <v>0</v>
      </c>
      <c r="Q53" s="70">
        <v>0</v>
      </c>
    </row>
    <row r="54" spans="1:17" ht="15" customHeight="1">
      <c r="A54" s="71">
        <v>30</v>
      </c>
      <c r="B54" s="71">
        <v>62</v>
      </c>
      <c r="C54" s="71">
        <v>0</v>
      </c>
      <c r="D54" s="72">
        <v>0</v>
      </c>
      <c r="E54" s="72" t="s">
        <v>39</v>
      </c>
      <c r="F54" s="70">
        <v>0.253</v>
      </c>
      <c r="G54" s="70">
        <v>0.287</v>
      </c>
      <c r="H54" s="70">
        <v>0.339</v>
      </c>
      <c r="I54" s="70">
        <v>0.035</v>
      </c>
      <c r="J54" s="70">
        <v>0.035</v>
      </c>
      <c r="K54" s="70">
        <v>0.057</v>
      </c>
      <c r="L54" s="70">
        <v>0.07</v>
      </c>
      <c r="M54" s="70">
        <v>0.072</v>
      </c>
      <c r="N54" s="70">
        <v>0.12</v>
      </c>
      <c r="O54" s="70">
        <v>0.014</v>
      </c>
      <c r="P54" s="70">
        <v>0</v>
      </c>
      <c r="Q54" s="70">
        <v>0</v>
      </c>
    </row>
    <row r="55" spans="1:17" ht="15" customHeight="1">
      <c r="A55" s="71">
        <v>30</v>
      </c>
      <c r="B55" s="71">
        <v>63</v>
      </c>
      <c r="C55" s="71">
        <v>0</v>
      </c>
      <c r="D55" s="72">
        <v>0</v>
      </c>
      <c r="E55" s="72" t="s">
        <v>30</v>
      </c>
      <c r="F55" s="70">
        <v>0.469</v>
      </c>
      <c r="G55" s="70">
        <v>0.53</v>
      </c>
      <c r="H55" s="70">
        <v>0.501</v>
      </c>
      <c r="I55" s="70">
        <v>0.076</v>
      </c>
      <c r="J55" s="70">
        <v>0.061</v>
      </c>
      <c r="K55" s="70">
        <v>0.053</v>
      </c>
      <c r="L55" s="70">
        <v>0.155</v>
      </c>
      <c r="M55" s="70">
        <v>0.122</v>
      </c>
      <c r="N55" s="70">
        <v>0.114</v>
      </c>
      <c r="O55" s="70">
        <v>0</v>
      </c>
      <c r="P55" s="70">
        <v>0</v>
      </c>
      <c r="Q55" s="70">
        <v>0</v>
      </c>
    </row>
    <row r="56" spans="1:17" ht="15" customHeight="1">
      <c r="A56" s="71">
        <v>32</v>
      </c>
      <c r="B56" s="71">
        <v>61</v>
      </c>
      <c r="C56" s="71">
        <v>0</v>
      </c>
      <c r="D56" s="72">
        <v>0</v>
      </c>
      <c r="E56" s="72" t="s">
        <v>48</v>
      </c>
      <c r="F56" s="70">
        <v>0.545</v>
      </c>
      <c r="G56" s="70">
        <v>0.509</v>
      </c>
      <c r="H56" s="70">
        <v>0.481</v>
      </c>
      <c r="I56" s="70">
        <v>0.046</v>
      </c>
      <c r="J56" s="70">
        <v>0.05</v>
      </c>
      <c r="K56" s="70">
        <v>0.047</v>
      </c>
      <c r="L56" s="70">
        <v>0.083</v>
      </c>
      <c r="M56" s="70">
        <v>0.094</v>
      </c>
      <c r="N56" s="70">
        <v>0.092</v>
      </c>
      <c r="O56" s="70">
        <v>0</v>
      </c>
      <c r="P56" s="70">
        <v>0</v>
      </c>
      <c r="Q56" s="70">
        <v>0</v>
      </c>
    </row>
    <row r="57" spans="1:17" ht="15" customHeight="1">
      <c r="A57" s="71">
        <v>32</v>
      </c>
      <c r="B57" s="71">
        <v>63</v>
      </c>
      <c r="C57" s="71">
        <v>0</v>
      </c>
      <c r="D57" s="72">
        <v>0</v>
      </c>
      <c r="E57" s="72" t="s">
        <v>20</v>
      </c>
      <c r="F57" s="70">
        <v>0.172</v>
      </c>
      <c r="G57" s="70">
        <v>0.098</v>
      </c>
      <c r="H57" s="70">
        <v>0.447</v>
      </c>
      <c r="I57" s="70">
        <v>0.065</v>
      </c>
      <c r="J57" s="70">
        <v>0.056</v>
      </c>
      <c r="K57" s="70">
        <v>0.073</v>
      </c>
      <c r="L57" s="70">
        <v>0.099</v>
      </c>
      <c r="M57" s="70">
        <v>0.081</v>
      </c>
      <c r="N57" s="70">
        <v>0.14</v>
      </c>
      <c r="O57" s="70">
        <v>0</v>
      </c>
      <c r="P57" s="70">
        <v>0</v>
      </c>
      <c r="Q57" s="70">
        <v>0</v>
      </c>
    </row>
    <row r="58" spans="9:16" ht="15" customHeight="1">
      <c r="I58" s="52"/>
      <c r="J58" s="25"/>
      <c r="O58" s="52"/>
      <c r="P58" s="25"/>
    </row>
    <row r="59" spans="9:16" ht="15" customHeight="1">
      <c r="I59" s="52"/>
      <c r="J59" s="25"/>
      <c r="O59" s="52"/>
      <c r="P59" s="25"/>
    </row>
    <row r="60" ht="15" customHeight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/>
  <mergeCells count="9">
    <mergeCell ref="O2:Q2"/>
    <mergeCell ref="E2:E3"/>
    <mergeCell ref="F2:H2"/>
    <mergeCell ref="A2:A3"/>
    <mergeCell ref="B2:B3"/>
    <mergeCell ref="C2:C3"/>
    <mergeCell ref="D2:D3"/>
    <mergeCell ref="I2:K2"/>
    <mergeCell ref="L2:N2"/>
  </mergeCells>
  <printOptions horizontalCentered="1"/>
  <pageMargins left="0.3937007874015748" right="0.3937007874015748" top="0.63" bottom="0.5905511811023623" header="0.35433070866141736" footer="0.35433070866141736"/>
  <pageSetup horizontalDpi="600" verticalDpi="600" orientation="landscape" paperSize="9" scale="75" r:id="rId1"/>
  <headerFooter alignWithMargins="0">
    <oddHeader>&amp;C&amp;9VII. WSKAŹNIKI DLA MIAST NA PRAWACH POWIATU 
(bez metropolii)</oddHead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120" zoomScaleNormal="120" zoomScalePageLayoutView="0" workbookViewId="0" topLeftCell="A1">
      <selection activeCell="J6" sqref="J6"/>
    </sheetView>
  </sheetViews>
  <sheetFormatPr defaultColWidth="9.140625" defaultRowHeight="12.75"/>
  <cols>
    <col min="1" max="1" width="6.8515625" style="10" customWidth="1"/>
    <col min="2" max="2" width="49.2812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15" customFormat="1" ht="31.5" customHeight="1">
      <c r="A1" s="90" t="s">
        <v>146</v>
      </c>
      <c r="B1" s="90"/>
      <c r="C1" s="90"/>
      <c r="D1" s="90"/>
      <c r="E1" s="90"/>
      <c r="F1" s="90"/>
      <c r="G1" s="90"/>
      <c r="H1" s="90"/>
    </row>
    <row r="2" spans="1:8" s="11" customFormat="1" ht="21.75" customHeight="1">
      <c r="A2" s="93" t="s">
        <v>72</v>
      </c>
      <c r="B2" s="92" t="s">
        <v>73</v>
      </c>
      <c r="C2" s="2">
        <v>2017</v>
      </c>
      <c r="D2" s="2">
        <v>2018</v>
      </c>
      <c r="E2" s="2">
        <v>2019</v>
      </c>
      <c r="F2" s="2" t="s">
        <v>74</v>
      </c>
      <c r="G2" s="2" t="s">
        <v>76</v>
      </c>
      <c r="H2" s="3" t="s">
        <v>75</v>
      </c>
    </row>
    <row r="3" spans="1:8" s="11" customFormat="1" ht="13.5" customHeight="1">
      <c r="A3" s="93"/>
      <c r="B3" s="92"/>
      <c r="C3" s="91" t="s">
        <v>77</v>
      </c>
      <c r="D3" s="91"/>
      <c r="E3" s="91"/>
      <c r="F3" s="91" t="s">
        <v>78</v>
      </c>
      <c r="G3" s="91"/>
      <c r="H3" s="91"/>
    </row>
    <row r="4" spans="1:8" s="16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16" customFormat="1" ht="19.5" customHeight="1">
      <c r="A5" s="87" t="s">
        <v>92</v>
      </c>
      <c r="B5" s="88"/>
      <c r="C5" s="88"/>
      <c r="D5" s="88"/>
      <c r="E5" s="88"/>
      <c r="F5" s="88"/>
      <c r="G5" s="88"/>
      <c r="H5" s="89"/>
    </row>
    <row r="6" spans="1:8" ht="16.5" customHeight="1">
      <c r="A6" s="7" t="s">
        <v>5</v>
      </c>
      <c r="B6" s="8" t="s">
        <v>79</v>
      </c>
      <c r="C6" s="13">
        <v>95.1</v>
      </c>
      <c r="D6" s="13">
        <v>92.3</v>
      </c>
      <c r="E6" s="13">
        <v>91.4</v>
      </c>
      <c r="F6" s="12">
        <f>D6-C6</f>
        <v>-2.799999999999997</v>
      </c>
      <c r="G6" s="12">
        <f>E6-D6</f>
        <v>-0.8999999999999915</v>
      </c>
      <c r="H6" s="12">
        <f>E6-C6</f>
        <v>-3.6999999999999886</v>
      </c>
    </row>
    <row r="7" spans="1:8" ht="16.5" customHeight="1">
      <c r="A7" s="7" t="s">
        <v>6</v>
      </c>
      <c r="B7" s="8" t="s">
        <v>80</v>
      </c>
      <c r="C7" s="13">
        <v>51.8</v>
      </c>
      <c r="D7" s="13">
        <v>51.5</v>
      </c>
      <c r="E7" s="13">
        <v>49.3</v>
      </c>
      <c r="F7" s="12">
        <f aca="true" t="shared" si="0" ref="F7:F12">D7-C7</f>
        <v>-0.29999999999999716</v>
      </c>
      <c r="G7" s="12">
        <f aca="true" t="shared" si="1" ref="G7:G12">E7-D7</f>
        <v>-2.200000000000003</v>
      </c>
      <c r="H7" s="12">
        <f aca="true" t="shared" si="2" ref="H7:H12">E7-C7</f>
        <v>-2.5</v>
      </c>
    </row>
    <row r="8" spans="1:8" ht="16.5" customHeight="1">
      <c r="A8" s="7" t="s">
        <v>7</v>
      </c>
      <c r="B8" s="8" t="s">
        <v>81</v>
      </c>
      <c r="C8" s="13">
        <v>6.4</v>
      </c>
      <c r="D8" s="13">
        <v>6.5</v>
      </c>
      <c r="E8" s="13">
        <v>5.8</v>
      </c>
      <c r="F8" s="12">
        <f t="shared" si="0"/>
        <v>0.09999999999999964</v>
      </c>
      <c r="G8" s="12">
        <f t="shared" si="1"/>
        <v>-0.7000000000000002</v>
      </c>
      <c r="H8" s="12">
        <f t="shared" si="2"/>
        <v>-0.6000000000000005</v>
      </c>
    </row>
    <row r="9" spans="1:8" ht="16.5" customHeight="1">
      <c r="A9" s="7" t="s">
        <v>8</v>
      </c>
      <c r="B9" s="8" t="s">
        <v>82</v>
      </c>
      <c r="C9" s="13">
        <v>11.8</v>
      </c>
      <c r="D9" s="13">
        <v>16.8</v>
      </c>
      <c r="E9" s="13">
        <v>15.9</v>
      </c>
      <c r="F9" s="12">
        <f t="shared" si="0"/>
        <v>5</v>
      </c>
      <c r="G9" s="12">
        <f t="shared" si="1"/>
        <v>-0.9000000000000004</v>
      </c>
      <c r="H9" s="12">
        <f t="shared" si="2"/>
        <v>4.1</v>
      </c>
    </row>
    <row r="10" spans="1:8" ht="21.75" customHeight="1">
      <c r="A10" s="7" t="s">
        <v>9</v>
      </c>
      <c r="B10" s="8" t="s">
        <v>83</v>
      </c>
      <c r="C10" s="13">
        <v>42.2</v>
      </c>
      <c r="D10" s="13">
        <v>42.8</v>
      </c>
      <c r="E10" s="13">
        <v>41.9</v>
      </c>
      <c r="F10" s="12">
        <f t="shared" si="0"/>
        <v>0.5999999999999943</v>
      </c>
      <c r="G10" s="12">
        <f t="shared" si="1"/>
        <v>-0.8999999999999986</v>
      </c>
      <c r="H10" s="12">
        <f t="shared" si="2"/>
        <v>-0.30000000000000426</v>
      </c>
    </row>
    <row r="11" spans="1:8" ht="24" customHeight="1">
      <c r="A11" s="7" t="s">
        <v>10</v>
      </c>
      <c r="B11" s="8" t="s">
        <v>102</v>
      </c>
      <c r="C11" s="13">
        <v>8.6</v>
      </c>
      <c r="D11" s="13">
        <v>8.7</v>
      </c>
      <c r="E11" s="13">
        <v>7.7</v>
      </c>
      <c r="F11" s="12">
        <f t="shared" si="0"/>
        <v>0.09999999999999964</v>
      </c>
      <c r="G11" s="12">
        <f t="shared" si="1"/>
        <v>-0.9999999999999991</v>
      </c>
      <c r="H11" s="12">
        <f t="shared" si="2"/>
        <v>-0.8999999999999995</v>
      </c>
    </row>
    <row r="12" spans="1:8" ht="35.25" customHeight="1">
      <c r="A12" s="7" t="s">
        <v>11</v>
      </c>
      <c r="B12" s="9" t="s">
        <v>84</v>
      </c>
      <c r="C12" s="13">
        <v>101.1</v>
      </c>
      <c r="D12" s="13">
        <v>84.4</v>
      </c>
      <c r="E12" s="13">
        <v>95.3</v>
      </c>
      <c r="F12" s="12">
        <f t="shared" si="0"/>
        <v>-16.69999999999999</v>
      </c>
      <c r="G12" s="12">
        <f t="shared" si="1"/>
        <v>10.899999999999991</v>
      </c>
      <c r="H12" s="12">
        <f t="shared" si="2"/>
        <v>-5.799999999999997</v>
      </c>
    </row>
    <row r="13" spans="1:8" ht="21" customHeight="1">
      <c r="A13" s="56" t="s">
        <v>93</v>
      </c>
      <c r="B13" s="57"/>
      <c r="C13" s="57"/>
      <c r="D13" s="57"/>
      <c r="E13" s="57"/>
      <c r="F13" s="57"/>
      <c r="G13" s="57"/>
      <c r="H13" s="58"/>
    </row>
    <row r="14" spans="1:8" ht="16.5" customHeight="1">
      <c r="A14" s="7" t="s">
        <v>5</v>
      </c>
      <c r="B14" s="8" t="s">
        <v>79</v>
      </c>
      <c r="C14" s="13">
        <v>95.8</v>
      </c>
      <c r="D14" s="13">
        <v>93</v>
      </c>
      <c r="E14" s="13">
        <v>92.5</v>
      </c>
      <c r="F14" s="12">
        <f>D14-C14</f>
        <v>-2.799999999999997</v>
      </c>
      <c r="G14" s="12">
        <f>E14-D14</f>
        <v>-0.5</v>
      </c>
      <c r="H14" s="12">
        <f>E14-C14</f>
        <v>-3.299999999999997</v>
      </c>
    </row>
    <row r="15" spans="1:8" ht="16.5" customHeight="1">
      <c r="A15" s="7" t="s">
        <v>6</v>
      </c>
      <c r="B15" s="8" t="s">
        <v>80</v>
      </c>
      <c r="C15" s="13">
        <v>51.1</v>
      </c>
      <c r="D15" s="13">
        <v>51</v>
      </c>
      <c r="E15" s="13">
        <v>49.5</v>
      </c>
      <c r="F15" s="12">
        <f aca="true" t="shared" si="3" ref="F15:F20">D15-C15</f>
        <v>-0.10000000000000142</v>
      </c>
      <c r="G15" s="12">
        <f aca="true" t="shared" si="4" ref="G15:G20">E15-D15</f>
        <v>-1.5</v>
      </c>
      <c r="H15" s="12">
        <f aca="true" t="shared" si="5" ref="H15:H20">E15-C15</f>
        <v>-1.6000000000000014</v>
      </c>
    </row>
    <row r="16" spans="1:8" ht="16.5" customHeight="1">
      <c r="A16" s="7" t="s">
        <v>7</v>
      </c>
      <c r="B16" s="8" t="s">
        <v>81</v>
      </c>
      <c r="C16" s="13">
        <v>6.2</v>
      </c>
      <c r="D16" s="13">
        <v>5.6</v>
      </c>
      <c r="E16" s="13">
        <v>5.6</v>
      </c>
      <c r="F16" s="12">
        <f t="shared" si="3"/>
        <v>-0.6000000000000005</v>
      </c>
      <c r="G16" s="12">
        <f t="shared" si="4"/>
        <v>0</v>
      </c>
      <c r="H16" s="12">
        <f t="shared" si="5"/>
        <v>-0.6000000000000005</v>
      </c>
    </row>
    <row r="17" spans="1:8" ht="16.5" customHeight="1">
      <c r="A17" s="7" t="s">
        <v>8</v>
      </c>
      <c r="B17" s="8" t="s">
        <v>82</v>
      </c>
      <c r="C17" s="13">
        <v>11.7</v>
      </c>
      <c r="D17" s="13">
        <v>16.5</v>
      </c>
      <c r="E17" s="13">
        <v>14.5</v>
      </c>
      <c r="F17" s="12">
        <f t="shared" si="3"/>
        <v>4.800000000000001</v>
      </c>
      <c r="G17" s="12">
        <f t="shared" si="4"/>
        <v>-2</v>
      </c>
      <c r="H17" s="12">
        <f t="shared" si="5"/>
        <v>2.8000000000000007</v>
      </c>
    </row>
    <row r="18" spans="1:8" ht="21" customHeight="1">
      <c r="A18" s="7" t="s">
        <v>9</v>
      </c>
      <c r="B18" s="8" t="s">
        <v>83</v>
      </c>
      <c r="C18" s="13">
        <v>42.4</v>
      </c>
      <c r="D18" s="13">
        <v>43.1</v>
      </c>
      <c r="E18" s="13">
        <v>42.5</v>
      </c>
      <c r="F18" s="12">
        <f t="shared" si="3"/>
        <v>0.7000000000000028</v>
      </c>
      <c r="G18" s="12">
        <f t="shared" si="4"/>
        <v>-0.6000000000000014</v>
      </c>
      <c r="H18" s="12">
        <f t="shared" si="5"/>
        <v>0.10000000000000142</v>
      </c>
    </row>
    <row r="19" spans="1:8" ht="24" customHeight="1">
      <c r="A19" s="7" t="s">
        <v>10</v>
      </c>
      <c r="B19" s="8" t="s">
        <v>102</v>
      </c>
      <c r="C19" s="13">
        <v>7.9</v>
      </c>
      <c r="D19" s="13">
        <v>7.9</v>
      </c>
      <c r="E19" s="13">
        <v>7.2</v>
      </c>
      <c r="F19" s="12">
        <f t="shared" si="3"/>
        <v>0</v>
      </c>
      <c r="G19" s="12">
        <f t="shared" si="4"/>
        <v>-0.7000000000000002</v>
      </c>
      <c r="H19" s="12">
        <f t="shared" si="5"/>
        <v>-0.7000000000000002</v>
      </c>
    </row>
    <row r="20" spans="1:8" ht="36" customHeight="1">
      <c r="A20" s="7" t="s">
        <v>11</v>
      </c>
      <c r="B20" s="9" t="s">
        <v>84</v>
      </c>
      <c r="C20" s="13">
        <v>91.9</v>
      </c>
      <c r="D20" s="13">
        <v>82</v>
      </c>
      <c r="E20" s="13">
        <v>87.2</v>
      </c>
      <c r="F20" s="12">
        <f t="shared" si="3"/>
        <v>-9.900000000000006</v>
      </c>
      <c r="G20" s="12">
        <f t="shared" si="4"/>
        <v>5.200000000000003</v>
      </c>
      <c r="H20" s="12">
        <f t="shared" si="5"/>
        <v>-4.700000000000003</v>
      </c>
    </row>
    <row r="21" spans="1:8" ht="21" customHeight="1">
      <c r="A21" s="56" t="s">
        <v>94</v>
      </c>
      <c r="B21" s="57"/>
      <c r="C21" s="57"/>
      <c r="D21" s="57"/>
      <c r="E21" s="57"/>
      <c r="F21" s="57"/>
      <c r="G21" s="57"/>
      <c r="H21" s="58"/>
    </row>
    <row r="22" spans="1:8" ht="16.5" customHeight="1">
      <c r="A22" s="7" t="s">
        <v>5</v>
      </c>
      <c r="B22" s="8" t="s">
        <v>79</v>
      </c>
      <c r="C22" s="17">
        <v>84.3</v>
      </c>
      <c r="D22" s="17">
        <v>82.9</v>
      </c>
      <c r="E22" s="17">
        <v>79.6</v>
      </c>
      <c r="F22" s="12">
        <f>D22-C22</f>
        <v>-1.3999999999999915</v>
      </c>
      <c r="G22" s="12">
        <f>E22-D22</f>
        <v>-3.3000000000000114</v>
      </c>
      <c r="H22" s="12">
        <f>E22-C22</f>
        <v>-4.700000000000003</v>
      </c>
    </row>
    <row r="23" spans="1:8" ht="16.5" customHeight="1">
      <c r="A23" s="7" t="s">
        <v>6</v>
      </c>
      <c r="B23" s="8" t="s">
        <v>80</v>
      </c>
      <c r="C23" s="17">
        <v>36.9</v>
      </c>
      <c r="D23" s="17">
        <v>37.1</v>
      </c>
      <c r="E23" s="17">
        <v>36.8</v>
      </c>
      <c r="F23" s="12">
        <f aca="true" t="shared" si="6" ref="F23:F28">D23-C23</f>
        <v>0.20000000000000284</v>
      </c>
      <c r="G23" s="12">
        <f aca="true" t="shared" si="7" ref="G23:G28">E23-D23</f>
        <v>-0.30000000000000426</v>
      </c>
      <c r="H23" s="12">
        <f aca="true" t="shared" si="8" ref="H23:H28">E23-C23</f>
        <v>-0.10000000000000142</v>
      </c>
    </row>
    <row r="24" spans="1:8" ht="16.5" customHeight="1">
      <c r="A24" s="7" t="s">
        <v>7</v>
      </c>
      <c r="B24" s="8" t="s">
        <v>81</v>
      </c>
      <c r="C24" s="17">
        <v>-0.5</v>
      </c>
      <c r="D24" s="17">
        <v>0.3</v>
      </c>
      <c r="E24" s="17">
        <v>-1.4</v>
      </c>
      <c r="F24" s="12">
        <f t="shared" si="6"/>
        <v>0.8</v>
      </c>
      <c r="G24" s="12">
        <f t="shared" si="7"/>
        <v>-1.7</v>
      </c>
      <c r="H24" s="12">
        <f t="shared" si="8"/>
        <v>-0.8999999999999999</v>
      </c>
    </row>
    <row r="25" spans="1:8" ht="16.5" customHeight="1">
      <c r="A25" s="7" t="s">
        <v>8</v>
      </c>
      <c r="B25" s="8" t="s">
        <v>82</v>
      </c>
      <c r="C25" s="17">
        <v>3.9</v>
      </c>
      <c r="D25" s="17">
        <v>7</v>
      </c>
      <c r="E25" s="17">
        <v>4.4</v>
      </c>
      <c r="F25" s="12">
        <f t="shared" si="6"/>
        <v>3.1</v>
      </c>
      <c r="G25" s="12">
        <f t="shared" si="7"/>
        <v>-2.5999999999999996</v>
      </c>
      <c r="H25" s="12">
        <f t="shared" si="8"/>
        <v>0.5000000000000004</v>
      </c>
    </row>
    <row r="26" spans="1:8" ht="21" customHeight="1">
      <c r="A26" s="7" t="s">
        <v>9</v>
      </c>
      <c r="B26" s="8" t="s">
        <v>83</v>
      </c>
      <c r="C26" s="17">
        <v>29.6</v>
      </c>
      <c r="D26" s="17">
        <v>31.1</v>
      </c>
      <c r="E26" s="17">
        <v>31.5</v>
      </c>
      <c r="F26" s="12">
        <f t="shared" si="6"/>
        <v>1.5</v>
      </c>
      <c r="G26" s="12">
        <f t="shared" si="7"/>
        <v>0.3999999999999986</v>
      </c>
      <c r="H26" s="12">
        <f t="shared" si="8"/>
        <v>1.8999999999999986</v>
      </c>
    </row>
    <row r="27" spans="1:8" ht="24" customHeight="1">
      <c r="A27" s="7" t="s">
        <v>10</v>
      </c>
      <c r="B27" s="8" t="s">
        <v>102</v>
      </c>
      <c r="C27" s="17">
        <v>0.3</v>
      </c>
      <c r="D27" s="17">
        <v>1.2</v>
      </c>
      <c r="E27" s="17">
        <v>1</v>
      </c>
      <c r="F27" s="12">
        <f t="shared" si="6"/>
        <v>0.8999999999999999</v>
      </c>
      <c r="G27" s="12">
        <f t="shared" si="7"/>
        <v>-0.19999999999999996</v>
      </c>
      <c r="H27" s="12">
        <f t="shared" si="8"/>
        <v>0.7</v>
      </c>
    </row>
    <row r="28" spans="1:8" ht="38.25" customHeight="1">
      <c r="A28" s="7" t="s">
        <v>11</v>
      </c>
      <c r="B28" s="9" t="s">
        <v>84</v>
      </c>
      <c r="C28" s="17">
        <v>12.9</v>
      </c>
      <c r="D28" s="17">
        <v>22.4</v>
      </c>
      <c r="E28" s="17">
        <v>28.7</v>
      </c>
      <c r="F28" s="12">
        <f t="shared" si="6"/>
        <v>9.499999999999998</v>
      </c>
      <c r="G28" s="12">
        <f t="shared" si="7"/>
        <v>6.300000000000001</v>
      </c>
      <c r="H28" s="12">
        <f t="shared" si="8"/>
        <v>15.799999999999999</v>
      </c>
    </row>
    <row r="29" spans="1:8" ht="21" customHeight="1">
      <c r="A29" s="56" t="s">
        <v>95</v>
      </c>
      <c r="B29" s="57"/>
      <c r="C29" s="57"/>
      <c r="D29" s="57"/>
      <c r="E29" s="57"/>
      <c r="F29" s="57"/>
      <c r="G29" s="57"/>
      <c r="H29" s="58"/>
    </row>
    <row r="30" spans="1:8" ht="16.5" customHeight="1">
      <c r="A30" s="7" t="s">
        <v>5</v>
      </c>
      <c r="B30" s="8" t="s">
        <v>79</v>
      </c>
      <c r="C30" s="17">
        <v>99.3</v>
      </c>
      <c r="D30" s="17">
        <v>98.2</v>
      </c>
      <c r="E30" s="17">
        <v>98.1</v>
      </c>
      <c r="F30" s="12">
        <f>D30-C30</f>
        <v>-1.0999999999999943</v>
      </c>
      <c r="G30" s="12">
        <f>E30-D30</f>
        <v>-0.10000000000000853</v>
      </c>
      <c r="H30" s="12">
        <f>E30-C30</f>
        <v>-1.2000000000000028</v>
      </c>
    </row>
    <row r="31" spans="1:8" ht="16.5" customHeight="1">
      <c r="A31" s="7" t="s">
        <v>6</v>
      </c>
      <c r="B31" s="8" t="s">
        <v>80</v>
      </c>
      <c r="C31" s="17">
        <v>75.3</v>
      </c>
      <c r="D31" s="17">
        <v>75.1</v>
      </c>
      <c r="E31" s="17">
        <v>73.9</v>
      </c>
      <c r="F31" s="12">
        <f aca="true" t="shared" si="9" ref="F31:F36">D31-C31</f>
        <v>-0.20000000000000284</v>
      </c>
      <c r="G31" s="12">
        <f aca="true" t="shared" si="10" ref="G31:G36">E31-D31</f>
        <v>-1.1999999999999886</v>
      </c>
      <c r="H31" s="12">
        <f aca="true" t="shared" si="11" ref="H31:H36">E31-C31</f>
        <v>-1.3999999999999915</v>
      </c>
    </row>
    <row r="32" spans="1:8" ht="16.5" customHeight="1">
      <c r="A32" s="7" t="s">
        <v>7</v>
      </c>
      <c r="B32" s="8" t="s">
        <v>81</v>
      </c>
      <c r="C32" s="17">
        <v>16.6</v>
      </c>
      <c r="D32" s="17">
        <v>29.4</v>
      </c>
      <c r="E32" s="17">
        <v>14.4</v>
      </c>
      <c r="F32" s="12">
        <f t="shared" si="9"/>
        <v>12.799999999999997</v>
      </c>
      <c r="G32" s="12">
        <f t="shared" si="10"/>
        <v>-14.999999999999998</v>
      </c>
      <c r="H32" s="12">
        <f t="shared" si="11"/>
        <v>-2.200000000000001</v>
      </c>
    </row>
    <row r="33" spans="1:8" ht="16.5" customHeight="1">
      <c r="A33" s="7" t="s">
        <v>8</v>
      </c>
      <c r="B33" s="8" t="s">
        <v>82</v>
      </c>
      <c r="C33" s="17">
        <v>21.3</v>
      </c>
      <c r="D33" s="17">
        <v>35.7</v>
      </c>
      <c r="E33" s="17">
        <v>45.3</v>
      </c>
      <c r="F33" s="12">
        <f t="shared" si="9"/>
        <v>14.400000000000002</v>
      </c>
      <c r="G33" s="12">
        <f t="shared" si="10"/>
        <v>9.599999999999994</v>
      </c>
      <c r="H33" s="12">
        <f t="shared" si="11"/>
        <v>23.999999999999996</v>
      </c>
    </row>
    <row r="34" spans="1:8" ht="16.5" customHeight="1">
      <c r="A34" s="7" t="s">
        <v>9</v>
      </c>
      <c r="B34" s="8" t="s">
        <v>83</v>
      </c>
      <c r="C34" s="17">
        <v>52.4</v>
      </c>
      <c r="D34" s="17">
        <v>52.9</v>
      </c>
      <c r="E34" s="17">
        <v>51.7</v>
      </c>
      <c r="F34" s="12">
        <f t="shared" si="9"/>
        <v>0.5</v>
      </c>
      <c r="G34" s="12">
        <f t="shared" si="10"/>
        <v>-1.1999999999999957</v>
      </c>
      <c r="H34" s="12">
        <f t="shared" si="11"/>
        <v>-0.6999999999999957</v>
      </c>
    </row>
    <row r="35" spans="1:8" ht="24" customHeight="1">
      <c r="A35" s="7" t="s">
        <v>10</v>
      </c>
      <c r="B35" s="8" t="s">
        <v>102</v>
      </c>
      <c r="C35" s="17">
        <v>26.8</v>
      </c>
      <c r="D35" s="17">
        <v>32.2</v>
      </c>
      <c r="E35" s="17">
        <v>20.8</v>
      </c>
      <c r="F35" s="12">
        <f t="shared" si="9"/>
        <v>5.400000000000002</v>
      </c>
      <c r="G35" s="12">
        <f t="shared" si="10"/>
        <v>-11.400000000000002</v>
      </c>
      <c r="H35" s="12">
        <f t="shared" si="11"/>
        <v>-6</v>
      </c>
    </row>
    <row r="36" spans="1:8" ht="33.75" customHeight="1">
      <c r="A36" s="7" t="s">
        <v>11</v>
      </c>
      <c r="B36" s="9" t="s">
        <v>84</v>
      </c>
      <c r="C36" s="17">
        <v>262.1</v>
      </c>
      <c r="D36" s="17">
        <v>138.5</v>
      </c>
      <c r="E36" s="17">
        <v>182.5</v>
      </c>
      <c r="F36" s="12">
        <f t="shared" si="9"/>
        <v>-123.60000000000002</v>
      </c>
      <c r="G36" s="12">
        <f t="shared" si="10"/>
        <v>44</v>
      </c>
      <c r="H36" s="12">
        <f t="shared" si="11"/>
        <v>-79.60000000000002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20" zoomScaleNormal="120" zoomScalePageLayoutView="0" workbookViewId="0" topLeftCell="A1">
      <selection activeCell="J8" sqref="J8"/>
    </sheetView>
  </sheetViews>
  <sheetFormatPr defaultColWidth="9.140625" defaultRowHeight="12.75"/>
  <cols>
    <col min="1" max="1" width="6.8515625" style="10" customWidth="1"/>
    <col min="2" max="2" width="39.28125" style="0" customWidth="1"/>
    <col min="3" max="5" width="7.8515625" style="0" customWidth="1"/>
    <col min="6" max="6" width="7.00390625" style="0" customWidth="1"/>
    <col min="7" max="7" width="6.421875" style="0" customWidth="1"/>
    <col min="8" max="8" width="7.8515625" style="0" customWidth="1"/>
    <col min="10" max="12" width="9.57421875" style="0" bestFit="1" customWidth="1"/>
    <col min="14" max="16" width="4.8515625" style="0" customWidth="1"/>
  </cols>
  <sheetData>
    <row r="1" spans="1:8" s="15" customFormat="1" ht="33" customHeight="1">
      <c r="A1" s="90" t="s">
        <v>147</v>
      </c>
      <c r="B1" s="90"/>
      <c r="C1" s="90"/>
      <c r="D1" s="90"/>
      <c r="E1" s="90"/>
      <c r="F1" s="90"/>
      <c r="G1" s="90"/>
      <c r="H1" s="90"/>
    </row>
    <row r="2" spans="1:8" s="11" customFormat="1" ht="21.75" customHeight="1">
      <c r="A2" s="93" t="s">
        <v>72</v>
      </c>
      <c r="B2" s="92" t="s">
        <v>73</v>
      </c>
      <c r="C2" s="2">
        <v>2017</v>
      </c>
      <c r="D2" s="2">
        <v>2018</v>
      </c>
      <c r="E2" s="2">
        <v>2019</v>
      </c>
      <c r="F2" s="2" t="s">
        <v>99</v>
      </c>
      <c r="G2" s="2" t="s">
        <v>101</v>
      </c>
      <c r="H2" s="3" t="s">
        <v>100</v>
      </c>
    </row>
    <row r="3" spans="1:8" s="11" customFormat="1" ht="13.5" customHeight="1">
      <c r="A3" s="93"/>
      <c r="B3" s="92"/>
      <c r="C3" s="91" t="s">
        <v>96</v>
      </c>
      <c r="D3" s="91"/>
      <c r="E3" s="91"/>
      <c r="F3" s="91" t="s">
        <v>77</v>
      </c>
      <c r="G3" s="91"/>
      <c r="H3" s="91"/>
    </row>
    <row r="4" spans="1:8" s="16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16" customFormat="1" ht="24" customHeight="1">
      <c r="A5" s="87" t="s">
        <v>92</v>
      </c>
      <c r="B5" s="88"/>
      <c r="C5" s="88"/>
      <c r="D5" s="88"/>
      <c r="E5" s="88"/>
      <c r="F5" s="88"/>
      <c r="G5" s="88"/>
      <c r="H5" s="89"/>
    </row>
    <row r="6" spans="1:16" ht="21" customHeight="1">
      <c r="A6" s="7" t="s">
        <v>12</v>
      </c>
      <c r="B6" s="8" t="s">
        <v>85</v>
      </c>
      <c r="C6" s="21">
        <v>2568.8</v>
      </c>
      <c r="D6" s="21">
        <v>2656.6379629629632</v>
      </c>
      <c r="E6" s="21">
        <v>3079.900185185185</v>
      </c>
      <c r="F6" s="22">
        <f>D6/C6*100</f>
        <v>103.41941618510444</v>
      </c>
      <c r="G6" s="22">
        <f>E6/D6*100</f>
        <v>115.93225076668539</v>
      </c>
      <c r="H6" s="22">
        <f>E6/C6*100</f>
        <v>119.8964569131573</v>
      </c>
      <c r="K6" s="19"/>
      <c r="N6" s="20"/>
      <c r="O6" s="20"/>
      <c r="P6" s="20"/>
    </row>
    <row r="7" spans="1:16" ht="21" customHeight="1">
      <c r="A7" s="7" t="s">
        <v>13</v>
      </c>
      <c r="B7" s="8" t="s">
        <v>86</v>
      </c>
      <c r="C7" s="14">
        <v>369.6</v>
      </c>
      <c r="D7" s="14">
        <v>421.52333333333326</v>
      </c>
      <c r="E7" s="14">
        <v>399.27666666666664</v>
      </c>
      <c r="F7" s="22">
        <f>D7/C7*100</f>
        <v>114.0485209235209</v>
      </c>
      <c r="G7" s="22">
        <f aca="true" t="shared" si="0" ref="G7:G18">E7/D7*100</f>
        <v>94.72231667681505</v>
      </c>
      <c r="H7" s="22">
        <f aca="true" t="shared" si="1" ref="H7:H18">E7/C7*100</f>
        <v>108.02940115440114</v>
      </c>
      <c r="K7" s="19"/>
      <c r="N7" s="20"/>
      <c r="O7" s="20"/>
      <c r="P7" s="20"/>
    </row>
    <row r="8" spans="1:16" ht="21" customHeight="1">
      <c r="A8" s="7" t="s">
        <v>14</v>
      </c>
      <c r="B8" s="8" t="s">
        <v>87</v>
      </c>
      <c r="C8" s="14">
        <v>2055.7</v>
      </c>
      <c r="D8" s="14">
        <v>2288.035925925926</v>
      </c>
      <c r="E8" s="14">
        <v>2560.4361111111107</v>
      </c>
      <c r="F8" s="22">
        <f>D8/C8*100</f>
        <v>111.30203463180067</v>
      </c>
      <c r="G8" s="22">
        <f t="shared" si="0"/>
        <v>111.90541556181854</v>
      </c>
      <c r="H8" s="22">
        <f t="shared" si="1"/>
        <v>124.55300438347574</v>
      </c>
      <c r="K8" s="19"/>
      <c r="N8" s="20"/>
      <c r="O8" s="20"/>
      <c r="P8" s="20"/>
    </row>
    <row r="9" spans="1:16" ht="24" customHeight="1">
      <c r="A9" s="56" t="s">
        <v>93</v>
      </c>
      <c r="B9" s="57"/>
      <c r="C9" s="57"/>
      <c r="D9" s="57"/>
      <c r="E9" s="57"/>
      <c r="F9" s="57"/>
      <c r="G9" s="57"/>
      <c r="H9" s="58"/>
      <c r="K9" s="19"/>
      <c r="N9" s="20"/>
      <c r="O9" s="20"/>
      <c r="P9" s="20"/>
    </row>
    <row r="10" spans="1:16" ht="21" customHeight="1">
      <c r="A10" s="7" t="s">
        <v>12</v>
      </c>
      <c r="B10" s="8" t="s">
        <v>85</v>
      </c>
      <c r="C10" s="23">
        <v>2466.8</v>
      </c>
      <c r="D10" s="23">
        <v>2527.1099999999997</v>
      </c>
      <c r="E10" s="23">
        <v>2958.66</v>
      </c>
      <c r="F10" s="22">
        <f>D10/C10*100</f>
        <v>102.44486784498133</v>
      </c>
      <c r="G10" s="22">
        <f t="shared" si="0"/>
        <v>117.07681897503473</v>
      </c>
      <c r="H10" s="22">
        <f t="shared" si="1"/>
        <v>119.93919247608235</v>
      </c>
      <c r="K10" s="19"/>
      <c r="N10" s="20"/>
      <c r="O10" s="20"/>
      <c r="P10" s="20"/>
    </row>
    <row r="11" spans="1:16" ht="21" customHeight="1">
      <c r="A11" s="7" t="s">
        <v>13</v>
      </c>
      <c r="B11" s="8" t="s">
        <v>86</v>
      </c>
      <c r="C11" s="17">
        <v>339.7</v>
      </c>
      <c r="D11" s="17">
        <v>333.975</v>
      </c>
      <c r="E11" s="17">
        <v>374.28</v>
      </c>
      <c r="F11" s="22">
        <f>D11/C11*100</f>
        <v>98.31468943185165</v>
      </c>
      <c r="G11" s="22">
        <f t="shared" si="0"/>
        <v>112.06826858297777</v>
      </c>
      <c r="H11" s="22">
        <f t="shared" si="1"/>
        <v>110.17957020900795</v>
      </c>
      <c r="K11" s="19"/>
      <c r="N11" s="20"/>
      <c r="O11" s="20"/>
      <c r="P11" s="20"/>
    </row>
    <row r="12" spans="1:16" ht="21" customHeight="1">
      <c r="A12" s="7" t="s">
        <v>14</v>
      </c>
      <c r="B12" s="8" t="s">
        <v>87</v>
      </c>
      <c r="C12" s="17">
        <v>1909.3</v>
      </c>
      <c r="D12" s="17">
        <v>2332.555</v>
      </c>
      <c r="E12" s="17">
        <v>2515.5550000000003</v>
      </c>
      <c r="F12" s="22">
        <f>D12/C12*100</f>
        <v>122.16807206829728</v>
      </c>
      <c r="G12" s="22">
        <f t="shared" si="0"/>
        <v>107.8454741688835</v>
      </c>
      <c r="H12" s="22">
        <f t="shared" si="1"/>
        <v>131.75273660503854</v>
      </c>
      <c r="K12" s="19"/>
      <c r="N12" s="20"/>
      <c r="O12" s="20"/>
      <c r="P12" s="20"/>
    </row>
    <row r="13" spans="1:16" ht="24" customHeight="1">
      <c r="A13" s="56" t="s">
        <v>94</v>
      </c>
      <c r="B13" s="57"/>
      <c r="C13" s="57"/>
      <c r="D13" s="57"/>
      <c r="E13" s="57"/>
      <c r="F13" s="57"/>
      <c r="G13" s="57"/>
      <c r="H13" s="58"/>
      <c r="K13" s="19"/>
      <c r="N13" s="20"/>
      <c r="O13" s="20"/>
      <c r="P13" s="20"/>
    </row>
    <row r="14" spans="1:16" ht="21" customHeight="1">
      <c r="A14" s="7" t="s">
        <v>12</v>
      </c>
      <c r="B14" s="8" t="s">
        <v>85</v>
      </c>
      <c r="C14" s="23">
        <v>1800.1</v>
      </c>
      <c r="D14" s="23">
        <v>1852.2</v>
      </c>
      <c r="E14" s="23">
        <v>2224.88</v>
      </c>
      <c r="F14" s="22">
        <f>D14/C14*100</f>
        <v>102.89428365090829</v>
      </c>
      <c r="G14" s="22">
        <f t="shared" si="0"/>
        <v>120.1209372637944</v>
      </c>
      <c r="H14" s="22">
        <f t="shared" si="1"/>
        <v>123.59757791233821</v>
      </c>
      <c r="K14" s="19"/>
      <c r="N14" s="20"/>
      <c r="O14" s="20"/>
      <c r="P14" s="20"/>
    </row>
    <row r="15" spans="1:16" ht="21" customHeight="1">
      <c r="A15" s="7" t="s">
        <v>13</v>
      </c>
      <c r="B15" s="8" t="s">
        <v>86</v>
      </c>
      <c r="C15" s="17">
        <v>-20.4</v>
      </c>
      <c r="D15" s="17">
        <v>15.39</v>
      </c>
      <c r="E15" s="17">
        <v>-80.82</v>
      </c>
      <c r="F15" s="22">
        <f>D15/C15*100</f>
        <v>-75.44117647058825</v>
      </c>
      <c r="G15" s="22">
        <f t="shared" si="0"/>
        <v>-525.1461988304093</v>
      </c>
      <c r="H15" s="22">
        <f t="shared" si="1"/>
        <v>396.1764705882353</v>
      </c>
      <c r="K15" s="19"/>
      <c r="N15" s="20"/>
      <c r="O15" s="20"/>
      <c r="P15" s="20"/>
    </row>
    <row r="16" spans="1:16" ht="21" customHeight="1">
      <c r="A16" s="7" t="s">
        <v>14</v>
      </c>
      <c r="B16" s="8" t="s">
        <v>87</v>
      </c>
      <c r="C16" s="17">
        <v>341.4</v>
      </c>
      <c r="D16" s="17">
        <v>340.39</v>
      </c>
      <c r="E16" s="17">
        <v>339.66</v>
      </c>
      <c r="F16" s="22">
        <f>D16/C16*100</f>
        <v>99.70415934387815</v>
      </c>
      <c r="G16" s="22">
        <f>E16/D16*100</f>
        <v>99.7855401157496</v>
      </c>
      <c r="H16" s="22">
        <f>E16/C16*100</f>
        <v>99.49033391915643</v>
      </c>
      <c r="K16" s="19"/>
      <c r="N16" s="20"/>
      <c r="O16" s="20"/>
      <c r="P16" s="20"/>
    </row>
    <row r="17" spans="1:16" ht="24" customHeight="1">
      <c r="A17" s="56" t="s">
        <v>95</v>
      </c>
      <c r="B17" s="57"/>
      <c r="C17" s="57"/>
      <c r="D17" s="57"/>
      <c r="E17" s="57"/>
      <c r="F17" s="57"/>
      <c r="G17" s="57"/>
      <c r="H17" s="58"/>
      <c r="K17" s="19"/>
      <c r="N17" s="20"/>
      <c r="O17" s="20"/>
      <c r="P17" s="20"/>
    </row>
    <row r="18" spans="1:16" ht="21" customHeight="1">
      <c r="A18" s="7" t="s">
        <v>12</v>
      </c>
      <c r="B18" s="8" t="s">
        <v>85</v>
      </c>
      <c r="C18" s="23">
        <v>3592.1</v>
      </c>
      <c r="D18" s="23">
        <v>3708.88</v>
      </c>
      <c r="E18" s="23">
        <v>4872.07</v>
      </c>
      <c r="F18" s="22">
        <f>D18/C18*100</f>
        <v>103.2510230784221</v>
      </c>
      <c r="G18" s="22">
        <f t="shared" si="0"/>
        <v>131.36229805224218</v>
      </c>
      <c r="H18" s="22">
        <f t="shared" si="1"/>
        <v>135.63291667826618</v>
      </c>
      <c r="K18" s="19"/>
      <c r="N18" s="20"/>
      <c r="O18" s="20"/>
      <c r="P18" s="20"/>
    </row>
    <row r="19" spans="1:8" ht="21" customHeight="1">
      <c r="A19" s="7" t="s">
        <v>13</v>
      </c>
      <c r="B19" s="8" t="s">
        <v>86</v>
      </c>
      <c r="C19" s="17">
        <v>1337</v>
      </c>
      <c r="D19" s="17">
        <v>2702.09</v>
      </c>
      <c r="E19" s="17">
        <v>1305.24</v>
      </c>
      <c r="F19" s="22">
        <f>D19/C19*100</f>
        <v>202.10097232610323</v>
      </c>
      <c r="G19" s="22">
        <f>E19/D19*100</f>
        <v>48.30483070512085</v>
      </c>
      <c r="H19" s="22">
        <f>E19/C19*100</f>
        <v>97.6245325355273</v>
      </c>
    </row>
    <row r="20" spans="1:8" ht="21" customHeight="1">
      <c r="A20" s="7" t="s">
        <v>14</v>
      </c>
      <c r="B20" s="8" t="s">
        <v>87</v>
      </c>
      <c r="C20" s="17">
        <v>4929.7</v>
      </c>
      <c r="D20" s="17">
        <v>5232.22</v>
      </c>
      <c r="E20" s="17">
        <v>5411.41</v>
      </c>
      <c r="F20" s="22">
        <f>D20/C20*100</f>
        <v>106.13668174533947</v>
      </c>
      <c r="G20" s="22">
        <f>E20/D20*100</f>
        <v>103.42474131439428</v>
      </c>
      <c r="H20" s="22">
        <f>E20/C20*100</f>
        <v>109.77158853479926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6.8515625" style="10" customWidth="1"/>
    <col min="2" max="2" width="46.71093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15" customFormat="1" ht="33" customHeight="1">
      <c r="A1" s="90" t="s">
        <v>155</v>
      </c>
      <c r="B1" s="90"/>
      <c r="C1" s="90"/>
      <c r="D1" s="90"/>
      <c r="E1" s="90"/>
      <c r="F1" s="90"/>
      <c r="G1" s="90"/>
      <c r="H1" s="90"/>
    </row>
    <row r="2" spans="1:8" s="11" customFormat="1" ht="21.75" customHeight="1">
      <c r="A2" s="93" t="s">
        <v>72</v>
      </c>
      <c r="B2" s="92" t="s">
        <v>73</v>
      </c>
      <c r="C2" s="2">
        <v>2017</v>
      </c>
      <c r="D2" s="2">
        <v>2018</v>
      </c>
      <c r="E2" s="2">
        <v>2019</v>
      </c>
      <c r="F2" s="2" t="s">
        <v>74</v>
      </c>
      <c r="G2" s="2" t="s">
        <v>76</v>
      </c>
      <c r="H2" s="3" t="s">
        <v>75</v>
      </c>
    </row>
    <row r="3" spans="1:8" s="11" customFormat="1" ht="13.5" customHeight="1">
      <c r="A3" s="93"/>
      <c r="B3" s="92"/>
      <c r="C3" s="91" t="s">
        <v>77</v>
      </c>
      <c r="D3" s="91"/>
      <c r="E3" s="91"/>
      <c r="F3" s="91" t="s">
        <v>78</v>
      </c>
      <c r="G3" s="91"/>
      <c r="H3" s="91"/>
    </row>
    <row r="4" spans="1:8" s="16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16" customFormat="1" ht="24" customHeight="1">
      <c r="A5" s="87" t="s">
        <v>92</v>
      </c>
      <c r="B5" s="88"/>
      <c r="C5" s="88"/>
      <c r="D5" s="88"/>
      <c r="E5" s="88"/>
      <c r="F5" s="88"/>
      <c r="G5" s="88"/>
      <c r="H5" s="89"/>
    </row>
    <row r="6" spans="1:8" ht="21" customHeight="1">
      <c r="A6" s="7" t="s">
        <v>15</v>
      </c>
      <c r="B6" s="8" t="s">
        <v>88</v>
      </c>
      <c r="C6" s="13">
        <v>36.7</v>
      </c>
      <c r="D6" s="13">
        <v>37.5</v>
      </c>
      <c r="E6" s="13">
        <v>37.4</v>
      </c>
      <c r="F6" s="12">
        <f>D6-C6</f>
        <v>0.7999999999999972</v>
      </c>
      <c r="G6" s="12">
        <f>E6-D6</f>
        <v>-0.10000000000000142</v>
      </c>
      <c r="H6" s="12">
        <f>E6-C6</f>
        <v>0.6999999999999957</v>
      </c>
    </row>
    <row r="7" spans="1:8" ht="21" customHeight="1">
      <c r="A7" s="7" t="s">
        <v>16</v>
      </c>
      <c r="B7" s="8" t="s">
        <v>89</v>
      </c>
      <c r="C7" s="13">
        <v>4.2</v>
      </c>
      <c r="D7" s="13">
        <v>4.1</v>
      </c>
      <c r="E7" s="13">
        <v>4.2</v>
      </c>
      <c r="F7" s="12">
        <f aca="true" t="shared" si="0" ref="F7:G9">D7-C7</f>
        <v>-0.10000000000000053</v>
      </c>
      <c r="G7" s="12">
        <f t="shared" si="0"/>
        <v>0.10000000000000053</v>
      </c>
      <c r="H7" s="12">
        <f>E7-C7</f>
        <v>0</v>
      </c>
    </row>
    <row r="8" spans="1:8" ht="21" customHeight="1">
      <c r="A8" s="7" t="s">
        <v>17</v>
      </c>
      <c r="B8" s="8" t="s">
        <v>90</v>
      </c>
      <c r="C8" s="13">
        <v>8.2</v>
      </c>
      <c r="D8" s="13">
        <v>8</v>
      </c>
      <c r="E8" s="13">
        <v>8.8</v>
      </c>
      <c r="F8" s="12">
        <f t="shared" si="0"/>
        <v>-0.1999999999999993</v>
      </c>
      <c r="G8" s="12">
        <f t="shared" si="0"/>
        <v>0.8000000000000007</v>
      </c>
      <c r="H8" s="12">
        <f>E8-C8</f>
        <v>0.6000000000000014</v>
      </c>
    </row>
    <row r="9" spans="1:8" ht="21" customHeight="1">
      <c r="A9" s="7" t="s">
        <v>18</v>
      </c>
      <c r="B9" s="8" t="s">
        <v>91</v>
      </c>
      <c r="C9" s="13">
        <v>0.1</v>
      </c>
      <c r="D9" s="13">
        <v>0.4</v>
      </c>
      <c r="E9" s="13">
        <v>0.1</v>
      </c>
      <c r="F9" s="12">
        <f t="shared" si="0"/>
        <v>0.30000000000000004</v>
      </c>
      <c r="G9" s="12">
        <f t="shared" si="0"/>
        <v>-0.30000000000000004</v>
      </c>
      <c r="H9" s="12">
        <f>E9-C9</f>
        <v>0</v>
      </c>
    </row>
    <row r="10" spans="1:8" ht="24" customHeight="1">
      <c r="A10" s="56" t="s">
        <v>93</v>
      </c>
      <c r="B10" s="57"/>
      <c r="C10" s="57"/>
      <c r="D10" s="57"/>
      <c r="E10" s="57"/>
      <c r="F10" s="57"/>
      <c r="G10" s="57"/>
      <c r="H10" s="58"/>
    </row>
    <row r="11" spans="1:8" ht="21" customHeight="1">
      <c r="A11" s="7" t="s">
        <v>15</v>
      </c>
      <c r="B11" s="8" t="s">
        <v>88</v>
      </c>
      <c r="C11" s="17">
        <v>34.7</v>
      </c>
      <c r="D11" s="17">
        <v>37.4</v>
      </c>
      <c r="E11" s="17">
        <v>35.3</v>
      </c>
      <c r="F11" s="12">
        <f aca="true" t="shared" si="1" ref="F11:G13">D11-C11</f>
        <v>2.6999999999999957</v>
      </c>
      <c r="G11" s="12">
        <f t="shared" si="1"/>
        <v>-2.1000000000000014</v>
      </c>
      <c r="H11" s="12">
        <f>E11-C11</f>
        <v>0.5999999999999943</v>
      </c>
    </row>
    <row r="12" spans="1:8" ht="21" customHeight="1">
      <c r="A12" s="7" t="s">
        <v>16</v>
      </c>
      <c r="B12" s="8" t="s">
        <v>89</v>
      </c>
      <c r="C12" s="17">
        <v>4</v>
      </c>
      <c r="D12" s="17">
        <v>3.8</v>
      </c>
      <c r="E12" s="17">
        <v>3.8</v>
      </c>
      <c r="F12" s="12">
        <f t="shared" si="1"/>
        <v>-0.20000000000000018</v>
      </c>
      <c r="G12" s="12">
        <f t="shared" si="1"/>
        <v>0</v>
      </c>
      <c r="H12" s="12">
        <f>E12-C12</f>
        <v>-0.20000000000000018</v>
      </c>
    </row>
    <row r="13" spans="1:8" ht="21" customHeight="1">
      <c r="A13" s="7" t="s">
        <v>17</v>
      </c>
      <c r="B13" s="8" t="s">
        <v>90</v>
      </c>
      <c r="C13" s="17">
        <v>7.9</v>
      </c>
      <c r="D13" s="17">
        <v>7.6</v>
      </c>
      <c r="E13" s="17">
        <v>7.7</v>
      </c>
      <c r="F13" s="12">
        <f t="shared" si="1"/>
        <v>-0.3000000000000007</v>
      </c>
      <c r="G13" s="12">
        <f t="shared" si="1"/>
        <v>0.10000000000000053</v>
      </c>
      <c r="H13" s="12">
        <f>E13-C13</f>
        <v>-0.20000000000000018</v>
      </c>
    </row>
    <row r="14" spans="1:8" ht="24" customHeight="1">
      <c r="A14" s="56" t="s">
        <v>94</v>
      </c>
      <c r="B14" s="57"/>
      <c r="C14" s="57"/>
      <c r="D14" s="57"/>
      <c r="E14" s="57"/>
      <c r="F14" s="57"/>
      <c r="G14" s="57"/>
      <c r="H14" s="58"/>
    </row>
    <row r="15" spans="1:8" ht="21" customHeight="1">
      <c r="A15" s="7" t="s">
        <v>15</v>
      </c>
      <c r="B15" s="8" t="s">
        <v>88</v>
      </c>
      <c r="C15" s="17">
        <v>7.1</v>
      </c>
      <c r="D15" s="17">
        <v>6.7</v>
      </c>
      <c r="E15" s="17">
        <v>5.9</v>
      </c>
      <c r="F15" s="12">
        <f aca="true" t="shared" si="2" ref="F15:G17">D15-C15</f>
        <v>-0.39999999999999947</v>
      </c>
      <c r="G15" s="12">
        <f t="shared" si="2"/>
        <v>-0.7999999999999998</v>
      </c>
      <c r="H15" s="12">
        <f>E15-C15</f>
        <v>-1.1999999999999993</v>
      </c>
    </row>
    <row r="16" spans="1:8" ht="21" customHeight="1">
      <c r="A16" s="7" t="s">
        <v>16</v>
      </c>
      <c r="B16" s="8" t="s">
        <v>89</v>
      </c>
      <c r="C16" s="17">
        <v>0.2</v>
      </c>
      <c r="D16" s="17">
        <v>0.2</v>
      </c>
      <c r="E16" s="17">
        <v>0.1</v>
      </c>
      <c r="F16" s="12">
        <f t="shared" si="2"/>
        <v>0</v>
      </c>
      <c r="G16" s="12">
        <f t="shared" si="2"/>
        <v>-0.1</v>
      </c>
      <c r="H16" s="12">
        <f>E16-C16</f>
        <v>-0.1</v>
      </c>
    </row>
    <row r="17" spans="1:8" ht="21" customHeight="1">
      <c r="A17" s="7" t="s">
        <v>17</v>
      </c>
      <c r="B17" s="8" t="s">
        <v>90</v>
      </c>
      <c r="C17" s="17">
        <v>0.4</v>
      </c>
      <c r="D17" s="17">
        <v>0.4</v>
      </c>
      <c r="E17" s="17">
        <v>0.3</v>
      </c>
      <c r="F17" s="12">
        <f t="shared" si="2"/>
        <v>0</v>
      </c>
      <c r="G17" s="12">
        <f t="shared" si="2"/>
        <v>-0.10000000000000003</v>
      </c>
      <c r="H17" s="12">
        <f>E17-C17</f>
        <v>-0.10000000000000003</v>
      </c>
    </row>
    <row r="18" spans="1:8" ht="24" customHeight="1">
      <c r="A18" s="56" t="s">
        <v>95</v>
      </c>
      <c r="B18" s="57"/>
      <c r="C18" s="57"/>
      <c r="D18" s="57"/>
      <c r="E18" s="57"/>
      <c r="F18" s="57"/>
      <c r="G18" s="57"/>
      <c r="H18" s="58"/>
    </row>
    <row r="19" spans="1:8" ht="21" customHeight="1">
      <c r="A19" s="7" t="s">
        <v>15</v>
      </c>
      <c r="B19" s="8" t="s">
        <v>88</v>
      </c>
      <c r="C19" s="17">
        <v>95.5</v>
      </c>
      <c r="D19" s="17">
        <v>94.8</v>
      </c>
      <c r="E19" s="17">
        <v>85.9</v>
      </c>
      <c r="F19" s="12">
        <f aca="true" t="shared" si="3" ref="F19:G22">D19-C19</f>
        <v>-0.7000000000000028</v>
      </c>
      <c r="G19" s="12">
        <f t="shared" si="3"/>
        <v>-8.899999999999991</v>
      </c>
      <c r="H19" s="12">
        <f>E19-C19</f>
        <v>-9.599999999999994</v>
      </c>
    </row>
    <row r="20" spans="1:8" ht="21" customHeight="1">
      <c r="A20" s="7" t="s">
        <v>16</v>
      </c>
      <c r="B20" s="8" t="s">
        <v>89</v>
      </c>
      <c r="C20" s="17">
        <v>8.6</v>
      </c>
      <c r="D20" s="17">
        <v>10.2</v>
      </c>
      <c r="E20" s="17">
        <v>13.2</v>
      </c>
      <c r="F20" s="12">
        <f t="shared" si="3"/>
        <v>1.5999999999999996</v>
      </c>
      <c r="G20" s="12">
        <f t="shared" si="3"/>
        <v>3</v>
      </c>
      <c r="H20" s="12">
        <f>E20-C20</f>
        <v>4.6</v>
      </c>
    </row>
    <row r="21" spans="1:8" ht="21" customHeight="1">
      <c r="A21" s="7" t="s">
        <v>17</v>
      </c>
      <c r="B21" s="8" t="s">
        <v>90</v>
      </c>
      <c r="C21" s="17">
        <v>16.5</v>
      </c>
      <c r="D21" s="17">
        <v>19.8</v>
      </c>
      <c r="E21" s="17">
        <v>34.8</v>
      </c>
      <c r="F21" s="12">
        <f t="shared" si="3"/>
        <v>3.3000000000000007</v>
      </c>
      <c r="G21" s="12">
        <f t="shared" si="3"/>
        <v>14.999999999999996</v>
      </c>
      <c r="H21" s="12">
        <f>E21-C21</f>
        <v>18.299999999999997</v>
      </c>
    </row>
    <row r="22" spans="1:8" ht="21" customHeight="1">
      <c r="A22" s="7" t="s">
        <v>18</v>
      </c>
      <c r="B22" s="8" t="s">
        <v>91</v>
      </c>
      <c r="C22" s="17">
        <v>1.8</v>
      </c>
      <c r="D22" s="17">
        <v>13.6</v>
      </c>
      <c r="E22" s="17">
        <v>2</v>
      </c>
      <c r="F22" s="12">
        <f t="shared" si="3"/>
        <v>11.799999999999999</v>
      </c>
      <c r="G22" s="12">
        <f t="shared" si="3"/>
        <v>-11.6</v>
      </c>
      <c r="H22" s="12">
        <f>E22-C22</f>
        <v>0.19999999999999996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24.421875" style="25" customWidth="1"/>
    <col min="2" max="4" width="14.00390625" style="25" customWidth="1"/>
    <col min="5" max="16384" width="9.140625" style="25" customWidth="1"/>
  </cols>
  <sheetData>
    <row r="1" spans="1:6" ht="49.5" customHeight="1">
      <c r="A1" s="95" t="s">
        <v>148</v>
      </c>
      <c r="B1" s="95"/>
      <c r="C1" s="95"/>
      <c r="D1" s="95"/>
      <c r="E1" s="95"/>
      <c r="F1" s="95"/>
    </row>
    <row r="2" spans="1:5" ht="57.75" customHeight="1">
      <c r="A2" s="94" t="s">
        <v>160</v>
      </c>
      <c r="B2" s="94"/>
      <c r="C2" s="94"/>
      <c r="D2" s="94"/>
      <c r="E2" s="24"/>
    </row>
    <row r="3" spans="1:4" s="18" customFormat="1" ht="21" customHeight="1" thickBot="1">
      <c r="A3" s="26" t="s">
        <v>103</v>
      </c>
      <c r="B3" s="60">
        <v>2017</v>
      </c>
      <c r="C3" s="86">
        <v>2018</v>
      </c>
      <c r="D3" s="86">
        <v>2019</v>
      </c>
    </row>
    <row r="4" spans="1:4" ht="18.75" customHeight="1" thickTop="1">
      <c r="A4" s="27" t="s">
        <v>104</v>
      </c>
      <c r="B4" s="28">
        <v>0</v>
      </c>
      <c r="C4" s="28">
        <v>0</v>
      </c>
      <c r="D4" s="28">
        <v>0</v>
      </c>
    </row>
    <row r="5" spans="1:4" ht="18.75" customHeight="1">
      <c r="A5" s="29" t="s">
        <v>105</v>
      </c>
      <c r="B5" s="28">
        <v>1</v>
      </c>
      <c r="C5" s="28">
        <v>0</v>
      </c>
      <c r="D5" s="28">
        <v>1</v>
      </c>
    </row>
    <row r="6" spans="1:4" ht="18.75" customHeight="1">
      <c r="A6" s="29" t="s">
        <v>106</v>
      </c>
      <c r="B6" s="30">
        <v>20</v>
      </c>
      <c r="C6" s="30">
        <v>21</v>
      </c>
      <c r="D6" s="30">
        <v>23</v>
      </c>
    </row>
    <row r="7" spans="1:4" ht="18.75" customHeight="1">
      <c r="A7" s="29" t="s">
        <v>107</v>
      </c>
      <c r="B7" s="30">
        <v>25</v>
      </c>
      <c r="C7" s="30">
        <v>26</v>
      </c>
      <c r="D7" s="30">
        <v>25</v>
      </c>
    </row>
    <row r="8" spans="1:4" ht="18.75" customHeight="1">
      <c r="A8" s="31" t="s">
        <v>108</v>
      </c>
      <c r="B8" s="32">
        <v>8</v>
      </c>
      <c r="C8" s="32">
        <v>6</v>
      </c>
      <c r="D8" s="32">
        <v>5</v>
      </c>
    </row>
    <row r="9" spans="1:4" ht="18.75" customHeight="1">
      <c r="A9" s="33"/>
      <c r="B9" s="34"/>
      <c r="C9" s="34"/>
      <c r="D9" s="34"/>
    </row>
    <row r="10" spans="1:4" ht="14.25" customHeight="1">
      <c r="A10" s="33"/>
      <c r="B10" s="34"/>
      <c r="C10" s="34"/>
      <c r="D10" s="34"/>
    </row>
    <row r="11" spans="1:4" ht="18" customHeight="1">
      <c r="A11" s="35" t="s">
        <v>135</v>
      </c>
      <c r="B11" s="34"/>
      <c r="C11" s="34"/>
      <c r="D11" s="34"/>
    </row>
    <row r="12" spans="1:4" ht="18" customHeight="1" thickBot="1">
      <c r="A12" s="26" t="s">
        <v>110</v>
      </c>
      <c r="B12" s="60">
        <v>2017</v>
      </c>
      <c r="C12" s="60">
        <v>2018</v>
      </c>
      <c r="D12" s="60">
        <v>2019</v>
      </c>
    </row>
    <row r="13" spans="1:4" ht="18" customHeight="1" thickTop="1">
      <c r="A13" s="36" t="s">
        <v>111</v>
      </c>
      <c r="B13" s="59">
        <v>0.064</v>
      </c>
      <c r="C13" s="59">
        <v>0.06524074074074075</v>
      </c>
      <c r="D13" s="59">
        <v>0.05753703703703704</v>
      </c>
    </row>
    <row r="14" spans="1:4" ht="18" customHeight="1">
      <c r="A14" s="36" t="s">
        <v>112</v>
      </c>
      <c r="B14" s="37">
        <v>0.062</v>
      </c>
      <c r="C14" s="37">
        <v>0.0555</v>
      </c>
      <c r="D14" s="37">
        <v>0.056</v>
      </c>
    </row>
    <row r="15" spans="1:4" ht="18" customHeight="1">
      <c r="A15" s="36" t="s">
        <v>94</v>
      </c>
      <c r="B15" s="37">
        <v>-0.005</v>
      </c>
      <c r="C15" s="37">
        <v>0.003</v>
      </c>
      <c r="D15" s="37">
        <v>-0.014</v>
      </c>
    </row>
    <row r="16" spans="1:4" ht="18" customHeight="1">
      <c r="A16" s="36" t="s">
        <v>95</v>
      </c>
      <c r="B16" s="37">
        <v>0.166</v>
      </c>
      <c r="C16" s="37">
        <v>0.294</v>
      </c>
      <c r="D16" s="37">
        <v>0.144</v>
      </c>
    </row>
  </sheetData>
  <sheetProtection/>
  <mergeCells count="2">
    <mergeCell ref="A2:D2"/>
    <mergeCell ref="A1:F1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24.421875" style="25" customWidth="1"/>
    <col min="2" max="4" width="14.00390625" style="25" customWidth="1"/>
    <col min="5" max="16384" width="9.140625" style="25" customWidth="1"/>
  </cols>
  <sheetData>
    <row r="1" spans="1:6" ht="51" customHeight="1">
      <c r="A1" s="95" t="s">
        <v>149</v>
      </c>
      <c r="B1" s="95"/>
      <c r="C1" s="95"/>
      <c r="D1" s="95"/>
      <c r="E1" s="95"/>
      <c r="F1" s="95"/>
    </row>
    <row r="2" spans="1:5" ht="48" customHeight="1">
      <c r="A2" s="94" t="s">
        <v>113</v>
      </c>
      <c r="B2" s="94"/>
      <c r="C2" s="94"/>
      <c r="D2" s="94"/>
      <c r="E2" s="24"/>
    </row>
    <row r="3" spans="1:4" s="18" customFormat="1" ht="21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.75" customHeight="1" thickTop="1">
      <c r="A4" s="27" t="s">
        <v>114</v>
      </c>
      <c r="B4" s="38">
        <v>3</v>
      </c>
      <c r="C4" s="38">
        <v>0</v>
      </c>
      <c r="D4" s="38">
        <v>1</v>
      </c>
    </row>
    <row r="5" spans="1:4" ht="18.75" customHeight="1">
      <c r="A5" s="29" t="s">
        <v>115</v>
      </c>
      <c r="B5" s="39">
        <v>16</v>
      </c>
      <c r="C5" s="39">
        <v>5</v>
      </c>
      <c r="D5" s="39">
        <v>5</v>
      </c>
    </row>
    <row r="6" spans="1:4" ht="18.75" customHeight="1">
      <c r="A6" s="29" t="s">
        <v>116</v>
      </c>
      <c r="B6" s="39">
        <v>32</v>
      </c>
      <c r="C6" s="39">
        <v>36</v>
      </c>
      <c r="D6" s="39">
        <v>36</v>
      </c>
    </row>
    <row r="7" spans="1:4" ht="18.75" customHeight="1">
      <c r="A7" s="29" t="s">
        <v>117</v>
      </c>
      <c r="B7" s="39">
        <v>3</v>
      </c>
      <c r="C7" s="39">
        <v>11</v>
      </c>
      <c r="D7" s="39">
        <v>11</v>
      </c>
    </row>
    <row r="8" spans="1:4" ht="18.75" customHeight="1">
      <c r="A8" s="29" t="s">
        <v>118</v>
      </c>
      <c r="B8" s="39">
        <v>0</v>
      </c>
      <c r="C8" s="39">
        <v>2</v>
      </c>
      <c r="D8" s="39">
        <v>0</v>
      </c>
    </row>
    <row r="9" spans="1:4" ht="18.75" customHeight="1">
      <c r="A9" s="31" t="s">
        <v>119</v>
      </c>
      <c r="B9" s="40">
        <v>0</v>
      </c>
      <c r="C9" s="40">
        <v>0</v>
      </c>
      <c r="D9" s="40">
        <v>1</v>
      </c>
    </row>
    <row r="10" spans="1:4" ht="18.75" customHeight="1">
      <c r="A10" s="33"/>
      <c r="B10" s="67"/>
      <c r="C10" s="67"/>
      <c r="D10" s="67"/>
    </row>
    <row r="11" spans="1:4" ht="14.25" customHeight="1">
      <c r="A11" s="33"/>
      <c r="B11" s="34"/>
      <c r="C11" s="34"/>
      <c r="D11" s="34"/>
    </row>
    <row r="12" spans="1:4" ht="18" customHeight="1">
      <c r="A12" s="35" t="s">
        <v>136</v>
      </c>
      <c r="B12" s="34"/>
      <c r="C12" s="34"/>
      <c r="D12" s="34"/>
    </row>
    <row r="13" spans="1:4" ht="18" customHeight="1" thickBot="1">
      <c r="A13" s="26" t="s">
        <v>110</v>
      </c>
      <c r="B13" s="60">
        <v>2017</v>
      </c>
      <c r="C13" s="60">
        <v>2018</v>
      </c>
      <c r="D13" s="60">
        <v>2019</v>
      </c>
    </row>
    <row r="14" spans="1:4" ht="18" customHeight="1" thickTop="1">
      <c r="A14" s="36" t="s">
        <v>111</v>
      </c>
      <c r="B14" s="59">
        <v>0.118</v>
      </c>
      <c r="C14" s="59">
        <v>0.16801851851851854</v>
      </c>
      <c r="D14" s="59">
        <v>0.15920370370370374</v>
      </c>
    </row>
    <row r="15" spans="1:4" ht="18" customHeight="1">
      <c r="A15" s="36" t="s">
        <v>112</v>
      </c>
      <c r="B15" s="37">
        <v>0.117</v>
      </c>
      <c r="C15" s="37">
        <v>0.165</v>
      </c>
      <c r="D15" s="37">
        <v>0.1445</v>
      </c>
    </row>
    <row r="16" spans="1:4" ht="18" customHeight="1">
      <c r="A16" s="36" t="s">
        <v>94</v>
      </c>
      <c r="B16" s="37">
        <v>0.039</v>
      </c>
      <c r="C16" s="37">
        <v>0.07</v>
      </c>
      <c r="D16" s="37">
        <v>0.044</v>
      </c>
    </row>
    <row r="17" spans="1:4" ht="18" customHeight="1">
      <c r="A17" s="36" t="s">
        <v>95</v>
      </c>
      <c r="B17" s="37">
        <v>0.213</v>
      </c>
      <c r="C17" s="37">
        <v>0.357</v>
      </c>
      <c r="D17" s="37">
        <v>0.453</v>
      </c>
    </row>
  </sheetData>
  <sheetProtection/>
  <mergeCells count="2">
    <mergeCell ref="A2:D2"/>
    <mergeCell ref="A1:F1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4.421875" style="25" customWidth="1"/>
    <col min="2" max="4" width="14.00390625" style="25" customWidth="1"/>
    <col min="5" max="16384" width="9.140625" style="25" customWidth="1"/>
  </cols>
  <sheetData>
    <row r="1" spans="1:5" ht="47.25" customHeight="1">
      <c r="A1" s="95" t="s">
        <v>154</v>
      </c>
      <c r="B1" s="95"/>
      <c r="C1" s="95"/>
      <c r="D1" s="95"/>
      <c r="E1" s="95"/>
    </row>
    <row r="2" spans="1:5" ht="52.5" customHeight="1">
      <c r="A2" s="94" t="s">
        <v>121</v>
      </c>
      <c r="B2" s="94"/>
      <c r="C2" s="94"/>
      <c r="D2" s="94"/>
      <c r="E2" s="24"/>
    </row>
    <row r="3" spans="1:4" s="18" customFormat="1" ht="21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.75" customHeight="1" thickTop="1">
      <c r="A4" s="27" t="s">
        <v>122</v>
      </c>
      <c r="B4" s="28">
        <v>1</v>
      </c>
      <c r="C4" s="28">
        <v>0</v>
      </c>
      <c r="D4" s="28">
        <v>0</v>
      </c>
    </row>
    <row r="5" spans="1:4" ht="18.75" customHeight="1">
      <c r="A5" s="29" t="s">
        <v>118</v>
      </c>
      <c r="B5" s="30">
        <v>12</v>
      </c>
      <c r="C5" s="30">
        <v>12</v>
      </c>
      <c r="D5" s="30">
        <v>15</v>
      </c>
    </row>
    <row r="6" spans="1:4" ht="18.75" customHeight="1">
      <c r="A6" s="29" t="s">
        <v>119</v>
      </c>
      <c r="B6" s="30">
        <v>40</v>
      </c>
      <c r="C6" s="30">
        <v>41</v>
      </c>
      <c r="D6" s="30">
        <v>38</v>
      </c>
    </row>
    <row r="7" spans="1:4" ht="18.75" customHeight="1">
      <c r="A7" s="31" t="s">
        <v>120</v>
      </c>
      <c r="B7" s="32">
        <v>1</v>
      </c>
      <c r="C7" s="32">
        <v>1</v>
      </c>
      <c r="D7" s="32">
        <v>1</v>
      </c>
    </row>
    <row r="8" spans="1:4" ht="14.25" customHeight="1">
      <c r="A8" s="33"/>
      <c r="B8" s="34"/>
      <c r="C8" s="34"/>
      <c r="D8" s="34"/>
    </row>
    <row r="9" spans="1:4" ht="18" customHeight="1">
      <c r="A9" s="35" t="s">
        <v>137</v>
      </c>
      <c r="B9" s="34"/>
      <c r="C9" s="34"/>
      <c r="D9" s="34"/>
    </row>
    <row r="10" spans="1:4" ht="18" customHeight="1" thickBot="1">
      <c r="A10" s="26" t="s">
        <v>110</v>
      </c>
      <c r="B10" s="60">
        <v>2017</v>
      </c>
      <c r="C10" s="60">
        <v>2018</v>
      </c>
      <c r="D10" s="60">
        <v>2019</v>
      </c>
    </row>
    <row r="11" spans="1:4" ht="18" customHeight="1" thickTop="1">
      <c r="A11" s="41" t="s">
        <v>111</v>
      </c>
      <c r="B11" s="61">
        <v>0.422</v>
      </c>
      <c r="C11" s="61">
        <v>0.42837037037037035</v>
      </c>
      <c r="D11" s="61">
        <v>0.41892592592592587</v>
      </c>
    </row>
    <row r="12" spans="1:4" ht="18" customHeight="1">
      <c r="A12" s="41" t="s">
        <v>112</v>
      </c>
      <c r="B12" s="42">
        <v>0.424</v>
      </c>
      <c r="C12" s="42">
        <v>0.431</v>
      </c>
      <c r="D12" s="42">
        <v>0.4245</v>
      </c>
    </row>
    <row r="13" spans="1:4" ht="18" customHeight="1">
      <c r="A13" s="41" t="s">
        <v>94</v>
      </c>
      <c r="B13" s="42">
        <v>0.296</v>
      </c>
      <c r="C13" s="42">
        <v>0.311</v>
      </c>
      <c r="D13" s="42">
        <v>0.315</v>
      </c>
    </row>
    <row r="14" spans="1:4" ht="18" customHeight="1">
      <c r="A14" s="41" t="s">
        <v>95</v>
      </c>
      <c r="B14" s="42">
        <v>0.524</v>
      </c>
      <c r="C14" s="42">
        <v>0.529</v>
      </c>
      <c r="D14" s="42">
        <v>0.517</v>
      </c>
    </row>
  </sheetData>
  <sheetProtection/>
  <mergeCells count="2">
    <mergeCell ref="A1:E1"/>
    <mergeCell ref="A2:D2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G8" sqref="G8"/>
    </sheetView>
  </sheetViews>
  <sheetFormatPr defaultColWidth="9.140625" defaultRowHeight="12.75"/>
  <cols>
    <col min="1" max="1" width="24.421875" style="25" customWidth="1"/>
    <col min="2" max="4" width="14.00390625" style="25" customWidth="1"/>
    <col min="5" max="16384" width="9.140625" style="25" customWidth="1"/>
  </cols>
  <sheetData>
    <row r="1" spans="1:5" ht="49.5" customHeight="1">
      <c r="A1" s="95" t="s">
        <v>150</v>
      </c>
      <c r="B1" s="95"/>
      <c r="C1" s="95"/>
      <c r="D1" s="95"/>
      <c r="E1" s="95"/>
    </row>
    <row r="2" spans="1:5" ht="41.25" customHeight="1">
      <c r="A2" s="94" t="s">
        <v>123</v>
      </c>
      <c r="B2" s="94"/>
      <c r="C2" s="94"/>
      <c r="D2" s="94"/>
      <c r="E2" s="24"/>
    </row>
    <row r="3" spans="1:4" s="18" customFormat="1" ht="21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" customHeight="1" thickTop="1">
      <c r="A4" s="43" t="s">
        <v>124</v>
      </c>
      <c r="B4" s="44">
        <v>0</v>
      </c>
      <c r="C4" s="44">
        <v>0</v>
      </c>
      <c r="D4" s="44">
        <v>0</v>
      </c>
    </row>
    <row r="5" spans="1:4" ht="18" customHeight="1">
      <c r="A5" s="29" t="s">
        <v>125</v>
      </c>
      <c r="B5" s="30">
        <v>5</v>
      </c>
      <c r="C5" s="30">
        <v>6</v>
      </c>
      <c r="D5" s="30">
        <v>1</v>
      </c>
    </row>
    <row r="6" spans="1:4" ht="18" customHeight="1">
      <c r="A6" s="29" t="s">
        <v>126</v>
      </c>
      <c r="B6" s="30">
        <v>9</v>
      </c>
      <c r="C6" s="30">
        <v>9</v>
      </c>
      <c r="D6" s="30">
        <v>9</v>
      </c>
    </row>
    <row r="7" spans="1:4" ht="18" customHeight="1">
      <c r="A7" s="29" t="s">
        <v>127</v>
      </c>
      <c r="B7" s="30">
        <v>4</v>
      </c>
      <c r="C7" s="30">
        <v>14</v>
      </c>
      <c r="D7" s="30">
        <v>10</v>
      </c>
    </row>
    <row r="8" spans="1:4" ht="18" customHeight="1">
      <c r="A8" s="29" t="s">
        <v>128</v>
      </c>
      <c r="B8" s="30">
        <v>7</v>
      </c>
      <c r="C8" s="30">
        <v>9</v>
      </c>
      <c r="D8" s="30">
        <v>9</v>
      </c>
    </row>
    <row r="9" spans="1:4" ht="18" customHeight="1">
      <c r="A9" s="29" t="s">
        <v>129</v>
      </c>
      <c r="B9" s="30">
        <v>7</v>
      </c>
      <c r="C9" s="30">
        <v>5</v>
      </c>
      <c r="D9" s="30">
        <v>3</v>
      </c>
    </row>
    <row r="10" spans="1:4" ht="18" customHeight="1">
      <c r="A10" s="31" t="s">
        <v>161</v>
      </c>
      <c r="B10" s="32">
        <v>22</v>
      </c>
      <c r="C10" s="32">
        <v>14</v>
      </c>
      <c r="D10" s="32">
        <v>22</v>
      </c>
    </row>
    <row r="11" spans="1:4" ht="14.25" customHeight="1">
      <c r="A11" s="33"/>
      <c r="B11" s="34"/>
      <c r="C11" s="34"/>
      <c r="D11" s="34"/>
    </row>
    <row r="12" spans="1:4" ht="18" customHeight="1">
      <c r="A12" s="35" t="s">
        <v>138</v>
      </c>
      <c r="B12" s="34"/>
      <c r="C12" s="34"/>
      <c r="D12" s="34"/>
    </row>
    <row r="13" spans="1:4" ht="18" customHeight="1" thickBot="1">
      <c r="A13" s="26" t="s">
        <v>110</v>
      </c>
      <c r="B13" s="60">
        <v>2017</v>
      </c>
      <c r="C13" s="60">
        <v>2018</v>
      </c>
      <c r="D13" s="60">
        <v>2019</v>
      </c>
    </row>
    <row r="14" spans="1:4" ht="18" customHeight="1" thickTop="1">
      <c r="A14" s="36" t="s">
        <v>111</v>
      </c>
      <c r="B14" s="59">
        <v>1.011</v>
      </c>
      <c r="C14" s="59">
        <v>0.8444444444444442</v>
      </c>
      <c r="D14" s="59">
        <v>0.9534629629629632</v>
      </c>
    </row>
    <row r="15" spans="1:4" ht="18" customHeight="1">
      <c r="A15" s="36" t="s">
        <v>112</v>
      </c>
      <c r="B15" s="37">
        <v>0.919</v>
      </c>
      <c r="C15" s="37">
        <v>0.8195</v>
      </c>
      <c r="D15" s="37">
        <v>0.872</v>
      </c>
    </row>
    <row r="16" spans="1:4" ht="18" customHeight="1">
      <c r="A16" s="36" t="s">
        <v>94</v>
      </c>
      <c r="B16" s="37">
        <v>0.129</v>
      </c>
      <c r="C16" s="37">
        <v>0.224</v>
      </c>
      <c r="D16" s="37">
        <v>0.287</v>
      </c>
    </row>
    <row r="17" spans="1:4" ht="18" customHeight="1">
      <c r="A17" s="36" t="s">
        <v>95</v>
      </c>
      <c r="B17" s="37">
        <v>2.621</v>
      </c>
      <c r="C17" s="37">
        <v>1.385</v>
      </c>
      <c r="D17" s="37">
        <v>1.825</v>
      </c>
    </row>
    <row r="18" spans="1:4" ht="14.25" customHeight="1">
      <c r="A18" s="33"/>
      <c r="B18" s="34"/>
      <c r="C18" s="34"/>
      <c r="D18" s="34"/>
    </row>
  </sheetData>
  <sheetProtection/>
  <mergeCells count="2">
    <mergeCell ref="A1:E1"/>
    <mergeCell ref="A2:D2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31.140625" style="25" customWidth="1"/>
    <col min="2" max="4" width="16.28125" style="25" customWidth="1"/>
    <col min="5" max="16384" width="9.140625" style="25" customWidth="1"/>
  </cols>
  <sheetData>
    <row r="1" spans="1:4" ht="56.25" customHeight="1">
      <c r="A1" s="95" t="s">
        <v>165</v>
      </c>
      <c r="B1" s="95"/>
      <c r="C1" s="95"/>
      <c r="D1" s="95"/>
    </row>
    <row r="2" spans="1:4" ht="42.75" customHeight="1">
      <c r="A2" s="96" t="s">
        <v>164</v>
      </c>
      <c r="B2" s="96"/>
      <c r="C2" s="96"/>
      <c r="D2" s="96"/>
    </row>
    <row r="3" spans="1:4" s="18" customFormat="1" ht="24" customHeight="1" thickBot="1">
      <c r="A3" s="26" t="s">
        <v>103</v>
      </c>
      <c r="B3" s="60">
        <v>2017</v>
      </c>
      <c r="C3" s="60">
        <v>2018</v>
      </c>
      <c r="D3" s="60">
        <v>2019</v>
      </c>
    </row>
    <row r="4" spans="1:4" ht="18" customHeight="1" thickTop="1">
      <c r="A4" s="68" t="s">
        <v>130</v>
      </c>
      <c r="B4" s="28">
        <v>0</v>
      </c>
      <c r="C4" s="28">
        <v>0</v>
      </c>
      <c r="D4" s="28">
        <v>0</v>
      </c>
    </row>
    <row r="5" spans="1:4" ht="18" customHeight="1">
      <c r="A5" s="45" t="s">
        <v>107</v>
      </c>
      <c r="B5" s="30">
        <v>2</v>
      </c>
      <c r="C5" s="30">
        <v>3</v>
      </c>
      <c r="D5" s="30">
        <v>1</v>
      </c>
    </row>
    <row r="6" spans="1:4" ht="18" customHeight="1">
      <c r="A6" s="45" t="s">
        <v>108</v>
      </c>
      <c r="B6" s="30">
        <v>8</v>
      </c>
      <c r="C6" s="30">
        <v>5</v>
      </c>
      <c r="D6" s="30">
        <v>5</v>
      </c>
    </row>
    <row r="7" spans="1:4" ht="18" customHeight="1">
      <c r="A7" s="45" t="s">
        <v>109</v>
      </c>
      <c r="B7" s="30">
        <v>10</v>
      </c>
      <c r="C7" s="30">
        <v>13</v>
      </c>
      <c r="D7" s="30">
        <v>14</v>
      </c>
    </row>
    <row r="8" spans="1:4" ht="18" customHeight="1">
      <c r="A8" s="45" t="s">
        <v>131</v>
      </c>
      <c r="B8" s="30">
        <v>13</v>
      </c>
      <c r="C8" s="30">
        <v>13</v>
      </c>
      <c r="D8" s="30">
        <v>13</v>
      </c>
    </row>
    <row r="9" spans="1:4" ht="18" customHeight="1">
      <c r="A9" s="45" t="s">
        <v>132</v>
      </c>
      <c r="B9" s="30">
        <v>11</v>
      </c>
      <c r="C9" s="30">
        <v>10</v>
      </c>
      <c r="D9" s="30">
        <v>12</v>
      </c>
    </row>
    <row r="10" spans="1:4" ht="18" customHeight="1">
      <c r="A10" s="64" t="s">
        <v>133</v>
      </c>
      <c r="B10" s="65">
        <v>4</v>
      </c>
      <c r="C10" s="65">
        <v>4</v>
      </c>
      <c r="D10" s="65">
        <v>4</v>
      </c>
    </row>
    <row r="11" spans="1:4" ht="18" customHeight="1">
      <c r="A11" s="46" t="s">
        <v>168</v>
      </c>
      <c r="B11" s="32">
        <v>6</v>
      </c>
      <c r="C11" s="32">
        <v>6</v>
      </c>
      <c r="D11" s="32">
        <v>5</v>
      </c>
    </row>
    <row r="12" spans="1:4" ht="14.25" customHeight="1">
      <c r="A12" s="33"/>
      <c r="B12" s="34"/>
      <c r="C12" s="34"/>
      <c r="D12" s="34"/>
    </row>
    <row r="13" spans="1:4" ht="15.75" customHeight="1">
      <c r="A13" s="35" t="s">
        <v>139</v>
      </c>
      <c r="B13" s="34"/>
      <c r="C13" s="34"/>
      <c r="D13" s="34"/>
    </row>
    <row r="14" spans="1:4" ht="25.5" customHeight="1" thickBot="1">
      <c r="A14" s="26" t="s">
        <v>110</v>
      </c>
      <c r="B14" s="60">
        <v>2017</v>
      </c>
      <c r="C14" s="60">
        <v>2018</v>
      </c>
      <c r="D14" s="60">
        <v>2019</v>
      </c>
    </row>
    <row r="15" spans="1:4" ht="18" customHeight="1" thickTop="1">
      <c r="A15" s="47" t="s">
        <v>111</v>
      </c>
      <c r="B15" s="59">
        <v>0.367</v>
      </c>
      <c r="C15" s="59">
        <v>0.37466666666666665</v>
      </c>
      <c r="D15" s="59">
        <v>0.37400000000000005</v>
      </c>
    </row>
    <row r="16" spans="1:4" ht="18" customHeight="1">
      <c r="A16" s="36" t="s">
        <v>112</v>
      </c>
      <c r="B16" s="37">
        <v>0.347</v>
      </c>
      <c r="C16" s="37">
        <v>0.374</v>
      </c>
      <c r="D16" s="37">
        <v>0.353</v>
      </c>
    </row>
    <row r="17" spans="1:4" ht="18" customHeight="1">
      <c r="A17" s="36" t="s">
        <v>94</v>
      </c>
      <c r="B17" s="37">
        <v>0.071</v>
      </c>
      <c r="C17" s="37">
        <v>0.067</v>
      </c>
      <c r="D17" s="37">
        <v>0.059</v>
      </c>
    </row>
    <row r="18" spans="1:4" ht="18" customHeight="1">
      <c r="A18" s="36" t="s">
        <v>95</v>
      </c>
      <c r="B18" s="37">
        <v>0.955</v>
      </c>
      <c r="C18" s="37">
        <v>0.948</v>
      </c>
      <c r="D18" s="37">
        <v>0.859</v>
      </c>
    </row>
    <row r="19" spans="1:4" ht="14.25" customHeight="1">
      <c r="A19" s="33"/>
      <c r="B19" s="34"/>
      <c r="C19" s="34"/>
      <c r="D19" s="34"/>
    </row>
  </sheetData>
  <sheetProtection/>
  <mergeCells count="2">
    <mergeCell ref="A1:D1"/>
    <mergeCell ref="A2:D2"/>
  </mergeCells>
  <printOptions horizontalCentered="1"/>
  <pageMargins left="0.4724409448818898" right="0.4724409448818898" top="0.9448818897637796" bottom="0.7874015748031497" header="0.3937007874015748" footer="0.5905511811023623"/>
  <pageSetup horizontalDpi="600" verticalDpi="600" orientation="portrait" paperSize="9" scale="95" r:id="rId1"/>
  <headerFooter alignWithMargins="0">
    <oddHeader>&amp;C&amp;9VII. WSKAŹNIKI DLA MIAST NA PRAWACH POWIATU 
(bez metropolii)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MIN-KRL</dc:creator>
  <cp:keywords/>
  <dc:description/>
  <cp:lastModifiedBy>Lipiński Jacek</cp:lastModifiedBy>
  <cp:lastPrinted>2018-09-21T09:51:50Z</cp:lastPrinted>
  <dcterms:created xsi:type="dcterms:W3CDTF">2009-09-02T06:44:44Z</dcterms:created>
  <dcterms:modified xsi:type="dcterms:W3CDTF">2020-12-07T13:27:21Z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