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 Sekcja Organizacji\FOLDERY IMIENNE\KLOS Aleksandra\ola\2024\zamówienia_ponizej_130tys\gadżety_reklamowe_Promocja\"/>
    </mc:Choice>
  </mc:AlternateContent>
  <xr:revisionPtr revIDLastSave="0" documentId="8_{00BBD17B-8270-456B-B819-47192AA41C55}" xr6:coauthVersionLast="36" xr6:coauthVersionMax="36" xr10:uidLastSave="{00000000-0000-0000-0000-000000000000}"/>
  <bookViews>
    <workbookView xWindow="0" yWindow="0" windowWidth="23040" windowHeight="8484" xr2:uid="{9681191B-6534-4D3A-A8C5-C2ED84051F8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  <c r="F48" i="1"/>
  <c r="F47" i="1" l="1"/>
  <c r="F44" i="1" l="1"/>
  <c r="F45" i="1"/>
  <c r="F46" i="1"/>
  <c r="F43" i="1" l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7" i="1"/>
  <c r="F50" i="1" l="1"/>
</calcChain>
</file>

<file path=xl/sharedStrings.xml><?xml version="1.0" encoding="utf-8"?>
<sst xmlns="http://schemas.openxmlformats.org/spreadsheetml/2006/main" count="105" uniqueCount="104">
  <si>
    <t>Załącznik nr 1a do zapytania ofertowego</t>
  </si>
  <si>
    <t>FORMULARZ CENOWY</t>
  </si>
  <si>
    <t>Lp.</t>
  </si>
  <si>
    <t>Nazwa przedmiotu zamówienia</t>
  </si>
  <si>
    <t>Opis parametrów przedmiotu zamówienia</t>
  </si>
  <si>
    <t>Ilość sztuk</t>
  </si>
  <si>
    <t>Cena jednostkowa bez podatku VAT [PLN]</t>
  </si>
  <si>
    <t>Wartość pozycji bez podatku VAT                  ( kol. 4 * kol. 5)  [PLN]</t>
  </si>
  <si>
    <t>długopis</t>
  </si>
  <si>
    <t>długopis elegancki</t>
  </si>
  <si>
    <t>smycz</t>
  </si>
  <si>
    <t>brelok do kluczy z miejscem na monetę</t>
  </si>
  <si>
    <t>piłeczka antystresowa</t>
  </si>
  <si>
    <t>podkładka pod mysz</t>
  </si>
  <si>
    <t>lampka USB</t>
  </si>
  <si>
    <t>karteczki samoprzylepne</t>
  </si>
  <si>
    <t>notatnik</t>
  </si>
  <si>
    <t>zestaw do kolorowania</t>
  </si>
  <si>
    <t>torba prezentowa A4</t>
  </si>
  <si>
    <t>torba prezentowa A3</t>
  </si>
  <si>
    <t>opaska odblaskowa</t>
  </si>
  <si>
    <t>zakreślacz</t>
  </si>
  <si>
    <t>karty do gry</t>
  </si>
  <si>
    <t>kredki świecowe</t>
  </si>
  <si>
    <t>Melanie - mini puzzle</t>
  </si>
  <si>
    <t>gra Labirynt</t>
  </si>
  <si>
    <t>torba na zakupy do kolorowania</t>
  </si>
  <si>
    <t>gra Domino</t>
  </si>
  <si>
    <t>Jetex - magiczne puzzle</t>
  </si>
  <si>
    <t>plecak/worek ze sznurkiem</t>
  </si>
  <si>
    <t>etui na kartę kredytową z zabezpieczeniem RFID</t>
  </si>
  <si>
    <t xml:space="preserve">kubek </t>
  </si>
  <si>
    <t>butelka sportowa/bidon</t>
  </si>
  <si>
    <t>brelok odblaskowy w kształcie misia</t>
  </si>
  <si>
    <t>brelok odblaskowy w kształcie kamizelki</t>
  </si>
  <si>
    <t>piłka plażowa</t>
  </si>
  <si>
    <t>temperówka z gumką</t>
  </si>
  <si>
    <t>leżak drewniany, reklamowy</t>
  </si>
  <si>
    <t>rollup reklamowy</t>
  </si>
  <si>
    <t>termos</t>
  </si>
  <si>
    <t>miarka budowlana</t>
  </si>
  <si>
    <t>powerbank</t>
  </si>
  <si>
    <t>głośnik bt</t>
  </si>
  <si>
    <t>latarka</t>
  </si>
  <si>
    <t>SUMA BEZ PODATKU VAT</t>
  </si>
  <si>
    <t>SUMA Z PODATKIEM VAT - CENA OFERTY</t>
  </si>
  <si>
    <t>antykradzieżowe etui antyRFID zabezpieczające karty zbliżeniowe przed nieautoryzowanym odczytem danych; przeznaczone do kart wielkości kart płatniczych, opisanych przez standard ISO/IEC 7810:2003; materiał: wysokiej jakości tworzywo sztuczne, trwałe i odporne na zniszczenia; kolor - niebieski, zbliżony do CMYK: C 100% M 40% Y 0% K 20%; z trwałym nadrukiem w kolorze białym, jednostronnym - logo PIP</t>
  </si>
  <si>
    <t>Wymagania dotyczące przedmiotu zamówienia:</t>
  </si>
  <si>
    <t>Materiały promocyjne zostaną oznakowane logotypami Państwowej Inspekcji Pracy.</t>
  </si>
  <si>
    <t>Materiały promocyjne muszą być fabrycznie nowe (nie mogą nosić znamion użytkowania i uszkodzeń zewnętrznych), pełnowartościowe i pierwszego gatunku.</t>
  </si>
  <si>
    <t>Rozmieszczenie logotypów Państwowej Inspekcji Pracy na materiałach promocyjnych, musi być zgodne z zasadami zawartymi w Księdze Systemu Identyfikacji Wizualnej PIP, przekazanej przez Zamawiającego.</t>
  </si>
  <si>
    <t>Przed rozpoczęciem produkcji Wykonawca obowiązany będzie wykonać projekty materiałów promocyjnych z wykorzystaniem dostarczonej grafiki (w konfiguracji zaproponowanej przez Wykonawcę) i przedstawić je do akceptacji.</t>
  </si>
  <si>
    <t>Wszystkie koszty związane z prawidłowym wykonaniem przedmiotu zamówienia oraz dostawą ponosi Wykonawca.</t>
  </si>
  <si>
    <t>1.</t>
  </si>
  <si>
    <t>2.</t>
  </si>
  <si>
    <t>3.</t>
  </si>
  <si>
    <t>4.</t>
  </si>
  <si>
    <t>5.</t>
  </si>
  <si>
    <t xml:space="preserve">długopis metalowy automatyczny; mechanizm wciskowy; korpus w kolorze niebieskim CMYK: C 100% M 40% Y 0% K 20% lub zbliżonym; znakowanie: jednostronne, jednokolorowe, dowolną techniką (np. grawer), w sposób zapewniający czytelność, trwałość i wysoką jakość, z użyciem logotypu PIP; obszar znakowania ok. 65 mm x 6 mm </t>
  </si>
  <si>
    <t>materiał obudowy: plastik, kolor biały, kolor żetonu niebieski/granatowy/czarny, wymiary 28×51×4 mm ±3 mm;  znakowanie: jednostronne, jednokolorowe, dowolną techniką, w sposób zapewniający czytelność, trwałość i wysoką jakość, z użyciem logotypu PIP</t>
  </si>
  <si>
    <t xml:space="preserve">piłka wykonana z poliuretanu - twardej, elastycznej pianki; wymiar: ø 60 mm ±10 mm; znakowanie: jednostronne, jednokolorowe, nadruk transferowy, w sposób zapewniający czytelność, trwałość i wysoką jakość, z użyciem logotypu PIP </t>
  </si>
  <si>
    <t>o standardowym kształcie; nadaje się do użycia dla myszy laserowych i optycznych; rodzaj materiału: poliester; grubość: 5 mm +3 mm; kolor podkładki niebieski CMYK: C 100% M 40% Y 0% K 20% lub zbliżone, znakowanie: dowolną techniką, w sposób zapewniający czytelność, trwałość i wysoką jakość, z użyciem logo PIP</t>
  </si>
  <si>
    <t xml:space="preserve">w komplecie karteczki papierowe samoprzylepne w pięciu kolorach oraz samoprzylepny notesik, umieszczone w czarnej lub niebieskiej okładce; wymiary: 85 x 124 x 4 mm ±5 mm; opakowanie jednostkowe: folia; znakowanie: jednostronne (na przedniej okładce), jednokolorowe, technika - tampodruk, w sposób zapewniający czytelność, trwałość i wysoką jakość, z użyciem logo PIP  </t>
  </si>
  <si>
    <t>notatnik format A5, zawierający 96 kartek w linie, o gramaturze min. 60 g/m²; tasiemka zakładkowa i elastyczna opaska do zamykania, okładka niebieska (CMYK: C 100% M 40% Y 0% K 20% lub zbliżony) z tworzywa sztucznego;  
znakowanie: jednostronne (na przedniej okładce), dowolną techniką, w sposób zapewniający czytelność, trwałość i wysoką jakość, estetykę, z użyciem logo PIP</t>
  </si>
  <si>
    <t>samozaciskowa, odblaskowa, blaszka samozaciskowa zalaminowana odblaskową folią mikropryzmatyczną PCV spód wykonany z weluru - miły dla dłoni, niebarwiący; różne kolory; rozmiar 34cmx3cm z tolerancją wymiarów dł. ±2 cm, szer. ±5 mm; znakowanie: dowolną techniką (tampodruk, sitodruk), w sposób zapewniający czytelność, trwałość i wysoką jakość, z użyciem logo PIP</t>
  </si>
  <si>
    <t>talia kart (52 szt. w talii), z trwałego wytrzymałego materiału, w opakowaniu jednostkowym - pudełko kartonowe białe; znakowanie:  jednostronne (na opakowaniu jedsnostkowym), dowolną techniką, w sposób zapewniający czytelność, trwałość i wysoką jakość, z użyciem logo PIP</t>
  </si>
  <si>
    <t>silikonowa lampka LED zasilana z portu USB do laptopa, komputera itp., na elastycznym ramieniu, które można dowolnie wyprofilować w zależności od wymaganego kąta świecenia, wyposażona w energooszczędne diody LED, kolor obudowy niebieski; wymiary ok. 17x1x2 cm ±2 cm; znakowanie: jednostronne, jednokolorowe, dowolną techniką, w sposób zapewniający czytelność, trwałość i wysoką jakość, z użyciem logo PIP</t>
  </si>
  <si>
    <t>kolorowe kredki świecowe w transparentnej obudowie, z wymiennymi końcówkami w oddzielnych przegródkach; w jednej kredce mieści się min. 6 końcówek w różnych kolorach: czerwonym, niebieskim, pomarańczowym, żółtym, zielonym i fioletowym; końcówki niełamliwe, niewymagające temperowania; wymiary: 9,8 × 1,9 × 1,5 cm ±10 mm ; nadruk z logo PIP, znakowanie: tampodruk</t>
  </si>
  <si>
    <t>zestaw do kolorowania z min. 6 kredkami, 1 drewnianą temperówką i 20 kolorowankami, opakowany w kartonowe pudełko; materiał: drewno, papier; wymiary min.: 9 x 7,5 x 1,5 cm; znakowanie: dowolną techniką, w sposób zapewniający czytelność, trwałość i wysoką jakość, z użyciem logo PIP</t>
  </si>
  <si>
    <t>z jednostronnym jednokolorowym (w kolorze białym) nadrukiem logo PIP (lub sygnetem wydawniczym) znakowanie: dowolną techniką, w sposób zapewniający czytelność, trwałość i wysoką jakość; kolor torby CMYK: C 100% M 40% Y 0% K 20%; papier kredowy min. 170 g, laminowany (laminat matowy); uchwyty – sznurek syntetyczny krótki</t>
  </si>
  <si>
    <t>gra dziecięca wykonana z drewna, wymiar min. : S147xW50xG32mm; nadruk logo PIP - forma znakowania: tampodruk</t>
  </si>
  <si>
    <t>drewniane, kolorowe puzzle w kształcie kostki w woreczku z włókniny; rozmiar kostki, w którą układają się puzzle: 123x150mm ±5 mm; nadruk logo PIP na woreczku (z przodu), forma znakowania: transfer</t>
  </si>
  <si>
    <t>plecak - worek promocyjny, o  pojemności ok. 7 l, wykonany z poliestru, obszyty taśmą odblaskową o szerokości ok. 2,5 cm; nadruk logo PIP -forma znakowania: DTF lub sitodruk</t>
  </si>
  <si>
    <t>ceramiczny, o smukłej budowie i małej pojemności (od 200 do 250 ml), w kolorze niebieskim CMYK: C 100% M 40% Y 0% K 20% lub zbliżonym; znakowanie: jednokolorowe, dowolną techniką, w sposób zapewniający czytelność, trwałość i wysoką jakość, z użyciem logotypu PIP</t>
  </si>
  <si>
    <t xml:space="preserve">szklana butelka o poj. 500 ml z zakrętką, z pokrowcem z neoprenu; wymiary Ø 6 cm wys. 22cm; na pokrowcu nadruk logo PIP - forma znakowania: tampodruk </t>
  </si>
  <si>
    <t>brelok odblaskowy z PVC w kształcie misia; z metalowym karabińczykiem; o wys. 70 mm +20 mm; różne kolory fluorescencyjne; znakowanie: jednokolorowe, tampodruk, w sposób zapewniający czytelność, trwałość i wysoką jakość, z użyciem logotypu PIP, godła lub sygnetu wydawniczego</t>
  </si>
  <si>
    <t>odblaskowy brelok z PVC w kształcie kamizelki, kolor: fluorescencyjnyc żółty; wymiary ok.  4,3 x 0,5 x 5,9 cm; forma znakowania: tampodruk, z użyciem logotypu PIP, godła lub sygnetu wydawniczego</t>
  </si>
  <si>
    <t xml:space="preserve">gumka do gumowania i temperówka, z osłonkami z obu stron; wymiary ok. 6,4 x 3,4 x 1,7 cm; kolor temperówki: niebieski; znakowanie: tampodruk, z użyciem logotypu PIP, godła lub sygnetu wydawniczego </t>
  </si>
  <si>
    <t>bez podłokietników; materiał: drewno (stelaż), wodoodporna tkanina poliestrowa w kolorze niebieskim zbliżony do CMYK: C 100% M 40% Y 0% K 20%, z nadrukiem logo PIP; wymiary: wysokość: 91 cm, szerokość: 60 cm, głębokość: 40 cm z tolerancją wymiarów +5 cm</t>
  </si>
  <si>
    <t>w kasecie ze zintegrowaną metalową sprężyną wewnątrz,  materiał bannera: z wysokiej jakości poliestru, z nadrukiem zgodnym z Księgą Systemu Identyfikacji Wizualnej PIP; wymiary: szerokość 100 cm, wysokość 200 cm; stabilna aluminiowa podstawa, aluminiowy maszt, regulowane nóżki, z torbą transportową</t>
  </si>
  <si>
    <t>termos ze stali nierdzewnej, o podwójnych ściankach, wyposażony w praktyczne zamknięcie służące jako metalowy kubek, kolor srebrny, poj. 0,5 l; wymiary ok. Ø 7 cm x wys. 25 cm, z logo PIP, typ znakowania; grawerowanie laserowe, obszar znakowania 30x70 mm; pakowany jednostkowo w woreczek foliowy i pudełko</t>
  </si>
  <si>
    <t>materiał: tworzywo z gumowym wykończeniem, posiadające zaczep do paska, długość taśmy: min. 3 m, mechanizm: automatyczny, samozwijający, kolor: żółty lub biały z czarnym wykończeniem, taśma: czytelna podziałka oraz cyfry, wysoka sztywność taśmy; znakowanie: dowolną techniką, w sposób zapewniający czytelność, trwałość i wysoką jakość, z użyciem logo PIP; opakowanie jednostkowe: pudełko kartonowe</t>
  </si>
  <si>
    <t>głośnik przenośny, bezprzewodowy, min. 3W, komunikacja: bluetooth; wbudowany akumulator o pojemności min. 400 mAh; kabel do ładowania (USB) w komplecie; znakowanie: dowolną techniką (nadruk UV, tampodruk), w sposób zapewniający czytelność, trwałość i wysoką jakość, z użyciem logotypu PIP</t>
  </si>
  <si>
    <t>latarka z metalową/aluminową obudową, diodowa LED, COB; kolor obudowy: niebieski, zbliżony do koloru CMYK: C 100% M 40% Y 0% K 20%; zasilana bateriami (baterie w komplecie); wymiary ok. Ø 2,5 cm x 8,8 cm; w opakowaniu jednostkowym; znakowanie: jednostronne, na obudowie, dowolną techniką, w sposób zapewniający czytelność, trwałość i wysoką jakość, z użyciem logotypu PIP</t>
  </si>
  <si>
    <t xml:space="preserve">materiał: aluminium/metal; kolor: niebieski; pojemność: min. 3000mAh, złącze: 1xUSB/1xmicroUSB, w zestawie kabel USB-microUSB, posiada wskaźnik naładowania/ładowania; znakowanie: dowolną techniką, w sposób zapewniający czytelność, trwałość i wysoką jakość, z użyciem logotypu PIP </t>
  </si>
  <si>
    <t>długopis metalowy; mechanizm wysuwania wkładu: obrotowy; wkład: niebieski lub czarny; kolor korpusu: czarny; znakowanie: jednostronne, jednokolorowe, dowolną techniką, w sposób zapewniający czytelność, trwałość i wysoką jakość, z użyciem logotypu PIP; przykładowy model: Parker Urban Core Muted Black GT lub równoważny</t>
  </si>
  <si>
    <t>tworzywo: taśma poliestrowa, kolor smyczy niebieski, z metalowym karabińczykiem; znakowanie: obustronne, dowolną techniką, w sposób zapewniający czytelność, trwałość i wysoką jakość, z użyciem logo PIP (w kolorze białym)</t>
  </si>
  <si>
    <t>trójkątny zakreślacz z trzema końcówkami w 3 różnych kolorach, obudowa ABS; wymiary 7,5x7,5x1 cm ±3 mm; znakowanie: tampodruk (1 kolor), w sposób zapewniający czytelność, trwałość i wysoką jakość, z użyciem logo PIP</t>
  </si>
  <si>
    <t>plastikowe puzzle przesuwane, min. 15 kostek; wymiary min. 75×90 mm (głęb. ok. 6 mm); znakowanie: jednostronne, jednokolorowe, dowolną techniką, w sposób zapewniający czytelność, trwałość i wysoką jakość, z użyciem logotypu PIP (przód zabawki)</t>
  </si>
  <si>
    <t>torba z polipropylenu ze sznurkami/uchwytami, z możliwością kolorowania rysunku flamastrami, o wymiarach ok. 305 mm x 410 mm, z załączonym kompletem flamastrów przeznaczonych do kolorowania torby - co najmniej 4 kolory; rysunek dziecięcy - tematyka - do wyboru Zamawiającego; znakowanie: jednostronne, jednokolorowe, dowolną techniką, w sposób zapewniający czytelność, trwałość i wysoką jakość, z użyciem logotypu PIP (nad rysunkiem do kolorowania)</t>
  </si>
  <si>
    <t>plastikowa gra labirynt w kształcie koła z 3 metalowymi kulkami; ø 65 × 6 mm; nadruk cyfrowy logo PIP z przodu zabawki</t>
  </si>
  <si>
    <t>piłka wykonana z PCV, kolor biało-niebieskie pasy; wymiar Ø min. 28 cm; znakowanie: nadruk, w sposób zapewniający czytelność, trwałość i wysoką jakość, z użyciem logotypu PIP, godła lub sygnetu wydawniczego, obszar znakowania min. 130x50 mm</t>
  </si>
  <si>
    <t>pendrive</t>
  </si>
  <si>
    <t>pojemność pamięci min. 16 GB, kolor obudowy: niebieski; znakowanie: dowolną techniką, w sposób zapewniający czytelność, trwałość i wysoką jakość, z użyciem logotypu PIP</t>
  </si>
  <si>
    <t xml:space="preserve">torba jutowa  na zakupy </t>
  </si>
  <si>
    <t>przybornik na biurko</t>
  </si>
  <si>
    <t xml:space="preserve">drewniany przybornik wyposażony w pojemnik na art. biurowe z metalowym zegarem  z dużą białą tarczą na baterie, o wymiarach 172x87x75 mm; kolor brązowy, znakowanie: jednostronne, jednokolorowe, dowolną techniką, w sposób zapewniający czytelność, trwałość i wysoką jakość, z użyciem logotypu PIP na drewnianej części </t>
  </si>
  <si>
    <t>notatnik A5 delux</t>
  </si>
  <si>
    <t>format A5 o wymiarach 154x210 mm; ilość kartek - 240 o gramaturze 80g/m2 w linie w kolorze ecru, okładka twarda z elastyczną opaską do zamykania oraz z tasiemką zakładkową; oprawa szyta; kolor czarny;  znakowanie: jednostronne, jednokolorowe, dowolną techniką, w sposób zapewniający czytelność, trwałość i wysoką jakość, z użyciem logotypu PIP</t>
  </si>
  <si>
    <t>torba wykonana z naturalnej juty o gramaturze -340g/m2, wysokość: 360mm, szerokość: 420mm, głębokość: 150mm; uchwyty bawełniane o długości ok. 300mm, strona wewnętrzna laminowana specjalną folią, znakowanie jednostronne, jednokolorowe, dowolną techniką w sposób zapewniający czytelność, trwałość i wysoką jakość, z użyciem logotypu PIP</t>
  </si>
  <si>
    <t>zestaw piśmienniczy z piórem atramentowym</t>
  </si>
  <si>
    <t>maskotka miś</t>
  </si>
  <si>
    <t>zestaw zawierający metalowy długopis z mechanizmem obrotowym oraz pióro metalowe ze stalówką, wyposażone w odpowiednie naboje (kolor naboi czarny), zapakowany w eleganckie pudełko wykonane z ekologicznej skóry - kolor czarny; wymiary 175x67x35 mm -  pudełko, pióro i długopis wymiar 140 mm śr. 12mm;  znakowanie jednostronne (na etui i na korpusach długopisów i piór), jednokolorowe, dowolną techniką (np. grawer) w sposób zapewniający czytelność, trwałość i wysoką jakość, z użyciem logotypu PIP</t>
  </si>
  <si>
    <t>pluszowy miś, wielkość ok. 20 cm, kolor misia - biały, koszulka - niebieska, z nadrukiem na koszulce, jednokolorowym, białym, dowolną techniką, w sposób zapewniający czytelność, trwałość i wysoką jakość, z użyciem logotypu PIP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</si>
</sst>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E2F42-B5B5-476C-BEB6-D5249DE5CB8A}">
  <dimension ref="A1:F59"/>
  <sheetViews>
    <sheetView tabSelected="1" zoomScaleNormal="100" workbookViewId="0">
      <selection activeCell="C65" sqref="C65"/>
    </sheetView>
  </sheetViews>
  <sheetFormatPr defaultRowHeight="14.4" x14ac:dyDescent="0.3"/>
  <cols>
    <col min="1" max="1" width="5.44140625" customWidth="1"/>
    <col min="2" max="2" width="22.5546875" customWidth="1"/>
    <col min="3" max="3" width="92.33203125" customWidth="1"/>
    <col min="5" max="5" width="12.6640625" customWidth="1"/>
    <col min="6" max="6" width="17.109375" customWidth="1"/>
  </cols>
  <sheetData>
    <row r="1" spans="1:6" x14ac:dyDescent="0.3">
      <c r="A1" s="17" t="s">
        <v>0</v>
      </c>
      <c r="B1" s="17"/>
      <c r="C1" s="17"/>
      <c r="D1" s="17"/>
      <c r="E1" s="17"/>
      <c r="F1" s="17"/>
    </row>
    <row r="3" spans="1:6" x14ac:dyDescent="0.3">
      <c r="A3" s="16" t="s">
        <v>1</v>
      </c>
      <c r="B3" s="16"/>
      <c r="C3" s="16"/>
      <c r="D3" s="16"/>
      <c r="E3" s="16"/>
      <c r="F3" s="16"/>
    </row>
    <row r="5" spans="1:6" ht="57.6" x14ac:dyDescent="0.3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</row>
    <row r="6" spans="1:6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</row>
    <row r="7" spans="1:6" ht="60.6" customHeight="1" x14ac:dyDescent="0.3">
      <c r="A7" s="2">
        <v>1</v>
      </c>
      <c r="B7" s="4" t="s">
        <v>8</v>
      </c>
      <c r="C7" s="4" t="s">
        <v>58</v>
      </c>
      <c r="D7" s="4">
        <v>200</v>
      </c>
      <c r="E7" s="4"/>
      <c r="F7" s="4">
        <f>D7*E7</f>
        <v>0</v>
      </c>
    </row>
    <row r="8" spans="1:6" ht="49.2" customHeight="1" x14ac:dyDescent="0.3">
      <c r="A8" s="2">
        <v>2</v>
      </c>
      <c r="B8" s="4" t="s">
        <v>9</v>
      </c>
      <c r="C8" s="4" t="s">
        <v>85</v>
      </c>
      <c r="D8" s="4">
        <v>50</v>
      </c>
      <c r="E8" s="4"/>
      <c r="F8" s="4">
        <f t="shared" ref="F8:F48" si="0">D8*E8</f>
        <v>0</v>
      </c>
    </row>
    <row r="9" spans="1:6" ht="43.2" x14ac:dyDescent="0.3">
      <c r="A9" s="2">
        <v>3</v>
      </c>
      <c r="B9" s="4" t="s">
        <v>10</v>
      </c>
      <c r="C9" s="4" t="s">
        <v>86</v>
      </c>
      <c r="D9" s="4">
        <v>150</v>
      </c>
      <c r="E9" s="4"/>
      <c r="F9" s="4">
        <f t="shared" si="0"/>
        <v>0</v>
      </c>
    </row>
    <row r="10" spans="1:6" ht="43.2" x14ac:dyDescent="0.3">
      <c r="A10" s="2">
        <v>4</v>
      </c>
      <c r="B10" s="4" t="s">
        <v>11</v>
      </c>
      <c r="C10" s="4" t="s">
        <v>59</v>
      </c>
      <c r="D10" s="4">
        <v>100</v>
      </c>
      <c r="E10" s="4"/>
      <c r="F10" s="4">
        <f t="shared" si="0"/>
        <v>0</v>
      </c>
    </row>
    <row r="11" spans="1:6" ht="44.4" customHeight="1" x14ac:dyDescent="0.3">
      <c r="A11" s="2">
        <v>5</v>
      </c>
      <c r="B11" s="4" t="s">
        <v>12</v>
      </c>
      <c r="C11" s="4" t="s">
        <v>60</v>
      </c>
      <c r="D11" s="4">
        <v>50</v>
      </c>
      <c r="E11" s="4"/>
      <c r="F11" s="4">
        <f t="shared" si="0"/>
        <v>0</v>
      </c>
    </row>
    <row r="12" spans="1:6" ht="48.6" customHeight="1" x14ac:dyDescent="0.3">
      <c r="A12" s="2">
        <v>6</v>
      </c>
      <c r="B12" s="4" t="s">
        <v>13</v>
      </c>
      <c r="C12" s="4" t="s">
        <v>61</v>
      </c>
      <c r="D12" s="4">
        <v>50</v>
      </c>
      <c r="E12" s="4"/>
      <c r="F12" s="4">
        <f t="shared" si="0"/>
        <v>0</v>
      </c>
    </row>
    <row r="13" spans="1:6" ht="61.2" customHeight="1" x14ac:dyDescent="0.3">
      <c r="A13" s="2">
        <v>7</v>
      </c>
      <c r="B13" s="4" t="s">
        <v>14</v>
      </c>
      <c r="C13" s="4" t="s">
        <v>66</v>
      </c>
      <c r="D13" s="4">
        <v>100</v>
      </c>
      <c r="E13" s="4"/>
      <c r="F13" s="4">
        <f t="shared" si="0"/>
        <v>0</v>
      </c>
    </row>
    <row r="14" spans="1:6" ht="60" customHeight="1" x14ac:dyDescent="0.3">
      <c r="A14" s="2">
        <v>8</v>
      </c>
      <c r="B14" s="4" t="s">
        <v>15</v>
      </c>
      <c r="C14" s="4" t="s">
        <v>62</v>
      </c>
      <c r="D14" s="4">
        <v>50</v>
      </c>
      <c r="E14" s="4"/>
      <c r="F14" s="4">
        <f t="shared" si="0"/>
        <v>0</v>
      </c>
    </row>
    <row r="15" spans="1:6" ht="60" customHeight="1" x14ac:dyDescent="0.3">
      <c r="A15" s="2">
        <v>9</v>
      </c>
      <c r="B15" s="4" t="s">
        <v>16</v>
      </c>
      <c r="C15" s="4" t="s">
        <v>63</v>
      </c>
      <c r="D15" s="4">
        <v>50</v>
      </c>
      <c r="E15" s="4"/>
      <c r="F15" s="4">
        <f t="shared" si="0"/>
        <v>0</v>
      </c>
    </row>
    <row r="16" spans="1:6" ht="43.2" x14ac:dyDescent="0.3">
      <c r="A16" s="2">
        <v>10</v>
      </c>
      <c r="B16" s="4" t="s">
        <v>17</v>
      </c>
      <c r="C16" s="4" t="s">
        <v>68</v>
      </c>
      <c r="D16" s="4">
        <v>50</v>
      </c>
      <c r="E16" s="4"/>
      <c r="F16" s="4">
        <f t="shared" si="0"/>
        <v>0</v>
      </c>
    </row>
    <row r="17" spans="1:6" ht="57.6" x14ac:dyDescent="0.3">
      <c r="A17" s="2">
        <v>11</v>
      </c>
      <c r="B17" s="4" t="s">
        <v>18</v>
      </c>
      <c r="C17" s="4" t="s">
        <v>69</v>
      </c>
      <c r="D17" s="4">
        <v>100</v>
      </c>
      <c r="E17" s="4"/>
      <c r="F17" s="4">
        <f t="shared" si="0"/>
        <v>0</v>
      </c>
    </row>
    <row r="18" spans="1:6" ht="57.6" x14ac:dyDescent="0.3">
      <c r="A18" s="2">
        <v>12</v>
      </c>
      <c r="B18" s="4" t="s">
        <v>19</v>
      </c>
      <c r="C18" s="4" t="s">
        <v>69</v>
      </c>
      <c r="D18" s="4">
        <v>100</v>
      </c>
      <c r="E18" s="4"/>
      <c r="F18" s="4">
        <f t="shared" si="0"/>
        <v>0</v>
      </c>
    </row>
    <row r="19" spans="1:6" ht="57.6" x14ac:dyDescent="0.3">
      <c r="A19" s="2">
        <v>13</v>
      </c>
      <c r="B19" s="4" t="s">
        <v>20</v>
      </c>
      <c r="C19" s="4" t="s">
        <v>64</v>
      </c>
      <c r="D19" s="4">
        <v>250</v>
      </c>
      <c r="E19" s="4"/>
      <c r="F19" s="4">
        <f t="shared" si="0"/>
        <v>0</v>
      </c>
    </row>
    <row r="20" spans="1:6" ht="45.6" customHeight="1" x14ac:dyDescent="0.3">
      <c r="A20" s="2">
        <v>14</v>
      </c>
      <c r="B20" s="4" t="s">
        <v>21</v>
      </c>
      <c r="C20" s="4" t="s">
        <v>87</v>
      </c>
      <c r="D20" s="4">
        <v>50</v>
      </c>
      <c r="E20" s="4"/>
      <c r="F20" s="4">
        <f t="shared" si="0"/>
        <v>0</v>
      </c>
    </row>
    <row r="21" spans="1:6" ht="43.2" x14ac:dyDescent="0.3">
      <c r="A21" s="2">
        <v>15</v>
      </c>
      <c r="B21" s="4" t="s">
        <v>22</v>
      </c>
      <c r="C21" s="4" t="s">
        <v>65</v>
      </c>
      <c r="D21" s="4">
        <v>50</v>
      </c>
      <c r="E21" s="4"/>
      <c r="F21" s="4">
        <f t="shared" si="0"/>
        <v>0</v>
      </c>
    </row>
    <row r="22" spans="1:6" ht="57.6" x14ac:dyDescent="0.3">
      <c r="A22" s="2">
        <v>16</v>
      </c>
      <c r="B22" s="4" t="s">
        <v>23</v>
      </c>
      <c r="C22" s="4" t="s">
        <v>67</v>
      </c>
      <c r="D22" s="4">
        <v>100</v>
      </c>
      <c r="E22" s="4"/>
      <c r="F22" s="4">
        <f t="shared" si="0"/>
        <v>0</v>
      </c>
    </row>
    <row r="23" spans="1:6" ht="43.2" x14ac:dyDescent="0.3">
      <c r="A23" s="2">
        <v>17</v>
      </c>
      <c r="B23" s="4" t="s">
        <v>24</v>
      </c>
      <c r="C23" s="4" t="s">
        <v>88</v>
      </c>
      <c r="D23" s="4">
        <v>50</v>
      </c>
      <c r="E23" s="4"/>
      <c r="F23" s="4">
        <f t="shared" si="0"/>
        <v>0</v>
      </c>
    </row>
    <row r="24" spans="1:6" ht="72" x14ac:dyDescent="0.3">
      <c r="A24" s="2">
        <v>18</v>
      </c>
      <c r="B24" s="4" t="s">
        <v>26</v>
      </c>
      <c r="C24" s="4" t="s">
        <v>89</v>
      </c>
      <c r="D24" s="4">
        <v>50</v>
      </c>
      <c r="E24" s="4"/>
      <c r="F24" s="4">
        <f t="shared" si="0"/>
        <v>0</v>
      </c>
    </row>
    <row r="25" spans="1:6" ht="28.8" x14ac:dyDescent="0.3">
      <c r="A25" s="2">
        <v>19</v>
      </c>
      <c r="B25" s="4" t="s">
        <v>25</v>
      </c>
      <c r="C25" s="4" t="s">
        <v>90</v>
      </c>
      <c r="D25" s="4">
        <v>100</v>
      </c>
      <c r="E25" s="4"/>
      <c r="F25" s="4">
        <f t="shared" si="0"/>
        <v>0</v>
      </c>
    </row>
    <row r="26" spans="1:6" ht="28.8" x14ac:dyDescent="0.3">
      <c r="A26" s="2">
        <v>20</v>
      </c>
      <c r="B26" s="4" t="s">
        <v>27</v>
      </c>
      <c r="C26" s="4" t="s">
        <v>70</v>
      </c>
      <c r="D26" s="4">
        <v>50</v>
      </c>
      <c r="E26" s="4"/>
      <c r="F26" s="4">
        <f t="shared" si="0"/>
        <v>0</v>
      </c>
    </row>
    <row r="27" spans="1:6" ht="28.8" x14ac:dyDescent="0.3">
      <c r="A27" s="2">
        <v>21</v>
      </c>
      <c r="B27" s="4" t="s">
        <v>28</v>
      </c>
      <c r="C27" s="4" t="s">
        <v>71</v>
      </c>
      <c r="D27" s="4">
        <v>50</v>
      </c>
      <c r="E27" s="4"/>
      <c r="F27" s="4">
        <f t="shared" si="0"/>
        <v>0</v>
      </c>
    </row>
    <row r="28" spans="1:6" ht="28.8" x14ac:dyDescent="0.3">
      <c r="A28" s="2">
        <v>22</v>
      </c>
      <c r="B28" s="4" t="s">
        <v>29</v>
      </c>
      <c r="C28" s="4" t="s">
        <v>72</v>
      </c>
      <c r="D28" s="4">
        <v>50</v>
      </c>
      <c r="E28" s="4"/>
      <c r="F28" s="4">
        <f t="shared" si="0"/>
        <v>0</v>
      </c>
    </row>
    <row r="29" spans="1:6" ht="57.6" x14ac:dyDescent="0.3">
      <c r="A29" s="2">
        <v>23</v>
      </c>
      <c r="B29" s="4" t="s">
        <v>30</v>
      </c>
      <c r="C29" s="4" t="s">
        <v>46</v>
      </c>
      <c r="D29" s="4">
        <v>100</v>
      </c>
      <c r="E29" s="4"/>
      <c r="F29" s="4">
        <f t="shared" si="0"/>
        <v>0</v>
      </c>
    </row>
    <row r="30" spans="1:6" ht="43.2" x14ac:dyDescent="0.3">
      <c r="A30" s="2">
        <v>24</v>
      </c>
      <c r="B30" s="4" t="s">
        <v>31</v>
      </c>
      <c r="C30" s="4" t="s">
        <v>73</v>
      </c>
      <c r="D30" s="4">
        <v>120</v>
      </c>
      <c r="E30" s="4"/>
      <c r="F30" s="4">
        <f t="shared" si="0"/>
        <v>0</v>
      </c>
    </row>
    <row r="31" spans="1:6" ht="29.4" customHeight="1" x14ac:dyDescent="0.3">
      <c r="A31" s="2">
        <v>25</v>
      </c>
      <c r="B31" s="4" t="s">
        <v>32</v>
      </c>
      <c r="C31" s="4" t="s">
        <v>74</v>
      </c>
      <c r="D31" s="4">
        <v>100</v>
      </c>
      <c r="E31" s="4"/>
      <c r="F31" s="4">
        <f t="shared" si="0"/>
        <v>0</v>
      </c>
    </row>
    <row r="32" spans="1:6" ht="43.2" x14ac:dyDescent="0.3">
      <c r="A32" s="2">
        <v>26</v>
      </c>
      <c r="B32" s="4" t="s">
        <v>33</v>
      </c>
      <c r="C32" s="4" t="s">
        <v>75</v>
      </c>
      <c r="D32" s="4">
        <v>100</v>
      </c>
      <c r="E32" s="4"/>
      <c r="F32" s="4">
        <f t="shared" si="0"/>
        <v>0</v>
      </c>
    </row>
    <row r="33" spans="1:6" ht="28.8" x14ac:dyDescent="0.3">
      <c r="A33" s="2">
        <v>27</v>
      </c>
      <c r="B33" s="4" t="s">
        <v>34</v>
      </c>
      <c r="C33" s="4" t="s">
        <v>76</v>
      </c>
      <c r="D33" s="4">
        <v>100</v>
      </c>
      <c r="E33" s="4"/>
      <c r="F33" s="4">
        <f t="shared" si="0"/>
        <v>0</v>
      </c>
    </row>
    <row r="34" spans="1:6" ht="43.2" x14ac:dyDescent="0.3">
      <c r="A34" s="2">
        <v>28</v>
      </c>
      <c r="B34" s="4" t="s">
        <v>35</v>
      </c>
      <c r="C34" s="4" t="s">
        <v>91</v>
      </c>
      <c r="D34" s="4">
        <v>100</v>
      </c>
      <c r="E34" s="4"/>
      <c r="F34" s="4">
        <f t="shared" si="0"/>
        <v>0</v>
      </c>
    </row>
    <row r="35" spans="1:6" ht="28.8" x14ac:dyDescent="0.3">
      <c r="A35" s="2">
        <v>29</v>
      </c>
      <c r="B35" s="4" t="s">
        <v>36</v>
      </c>
      <c r="C35" s="4" t="s">
        <v>77</v>
      </c>
      <c r="D35" s="4">
        <v>100</v>
      </c>
      <c r="E35" s="4"/>
      <c r="F35" s="4">
        <f t="shared" si="0"/>
        <v>0</v>
      </c>
    </row>
    <row r="36" spans="1:6" ht="43.2" x14ac:dyDescent="0.3">
      <c r="A36" s="2">
        <v>30</v>
      </c>
      <c r="B36" s="4" t="s">
        <v>37</v>
      </c>
      <c r="C36" s="4" t="s">
        <v>78</v>
      </c>
      <c r="D36" s="4">
        <v>4</v>
      </c>
      <c r="E36" s="4"/>
      <c r="F36" s="4">
        <f t="shared" si="0"/>
        <v>0</v>
      </c>
    </row>
    <row r="37" spans="1:6" ht="43.2" x14ac:dyDescent="0.3">
      <c r="A37" s="2">
        <v>31</v>
      </c>
      <c r="B37" s="4" t="s">
        <v>38</v>
      </c>
      <c r="C37" s="4" t="s">
        <v>79</v>
      </c>
      <c r="D37" s="4">
        <v>2</v>
      </c>
      <c r="E37" s="4"/>
      <c r="F37" s="4">
        <f t="shared" si="0"/>
        <v>0</v>
      </c>
    </row>
    <row r="38" spans="1:6" ht="46.8" customHeight="1" x14ac:dyDescent="0.3">
      <c r="A38" s="2">
        <v>32</v>
      </c>
      <c r="B38" s="4" t="s">
        <v>39</v>
      </c>
      <c r="C38" s="4" t="s">
        <v>80</v>
      </c>
      <c r="D38" s="4">
        <v>70</v>
      </c>
      <c r="E38" s="4"/>
      <c r="F38" s="4">
        <f t="shared" si="0"/>
        <v>0</v>
      </c>
    </row>
    <row r="39" spans="1:6" ht="60" customHeight="1" x14ac:dyDescent="0.3">
      <c r="A39" s="2">
        <v>33</v>
      </c>
      <c r="B39" s="4" t="s">
        <v>40</v>
      </c>
      <c r="C39" s="4" t="s">
        <v>81</v>
      </c>
      <c r="D39" s="4">
        <v>50</v>
      </c>
      <c r="E39" s="4"/>
      <c r="F39" s="4">
        <f t="shared" si="0"/>
        <v>0</v>
      </c>
    </row>
    <row r="40" spans="1:6" ht="46.8" customHeight="1" x14ac:dyDescent="0.3">
      <c r="A40" s="2">
        <v>34</v>
      </c>
      <c r="B40" s="4" t="s">
        <v>41</v>
      </c>
      <c r="C40" s="4" t="s">
        <v>84</v>
      </c>
      <c r="D40" s="4">
        <v>50</v>
      </c>
      <c r="E40" s="4"/>
      <c r="F40" s="4">
        <f t="shared" si="0"/>
        <v>0</v>
      </c>
    </row>
    <row r="41" spans="1:6" ht="45.6" customHeight="1" x14ac:dyDescent="0.3">
      <c r="A41" s="2">
        <v>35</v>
      </c>
      <c r="B41" s="5" t="s">
        <v>42</v>
      </c>
      <c r="C41" s="4" t="s">
        <v>82</v>
      </c>
      <c r="D41" s="4">
        <v>50</v>
      </c>
      <c r="E41" s="4"/>
      <c r="F41" s="4">
        <f t="shared" si="0"/>
        <v>0</v>
      </c>
    </row>
    <row r="42" spans="1:6" ht="61.8" customHeight="1" x14ac:dyDescent="0.3">
      <c r="A42" s="2">
        <v>36</v>
      </c>
      <c r="B42" s="5" t="s">
        <v>43</v>
      </c>
      <c r="C42" s="4" t="s">
        <v>83</v>
      </c>
      <c r="D42" s="4">
        <v>50</v>
      </c>
      <c r="E42" s="4"/>
      <c r="F42" s="4">
        <f t="shared" si="0"/>
        <v>0</v>
      </c>
    </row>
    <row r="43" spans="1:6" ht="32.4" customHeight="1" x14ac:dyDescent="0.3">
      <c r="A43" s="2">
        <v>37</v>
      </c>
      <c r="B43" s="5" t="s">
        <v>92</v>
      </c>
      <c r="C43" s="4" t="s">
        <v>93</v>
      </c>
      <c r="D43" s="4">
        <v>50</v>
      </c>
      <c r="E43" s="4"/>
      <c r="F43" s="4">
        <f t="shared" si="0"/>
        <v>0</v>
      </c>
    </row>
    <row r="44" spans="1:6" ht="61.2" customHeight="1" x14ac:dyDescent="0.3">
      <c r="A44" s="2">
        <v>38</v>
      </c>
      <c r="B44" s="4" t="s">
        <v>94</v>
      </c>
      <c r="C44" s="4" t="s">
        <v>99</v>
      </c>
      <c r="D44" s="4">
        <v>20</v>
      </c>
      <c r="E44" s="4"/>
      <c r="F44" s="4">
        <f t="shared" si="0"/>
        <v>0</v>
      </c>
    </row>
    <row r="45" spans="1:6" ht="60.6" customHeight="1" x14ac:dyDescent="0.3">
      <c r="A45" s="2">
        <v>39</v>
      </c>
      <c r="B45" s="4" t="s">
        <v>95</v>
      </c>
      <c r="C45" s="4" t="s">
        <v>96</v>
      </c>
      <c r="D45" s="4">
        <v>20</v>
      </c>
      <c r="E45" s="4"/>
      <c r="F45" s="4">
        <f t="shared" si="0"/>
        <v>0</v>
      </c>
    </row>
    <row r="46" spans="1:6" ht="60" customHeight="1" x14ac:dyDescent="0.3">
      <c r="A46" s="2">
        <v>40</v>
      </c>
      <c r="B46" s="4" t="s">
        <v>97</v>
      </c>
      <c r="C46" s="4" t="s">
        <v>98</v>
      </c>
      <c r="D46" s="4">
        <v>20</v>
      </c>
      <c r="E46" s="4"/>
      <c r="F46" s="4">
        <f t="shared" si="0"/>
        <v>0</v>
      </c>
    </row>
    <row r="47" spans="1:6" ht="77.400000000000006" customHeight="1" x14ac:dyDescent="0.3">
      <c r="A47" s="2">
        <v>41</v>
      </c>
      <c r="B47" s="4" t="s">
        <v>100</v>
      </c>
      <c r="C47" s="4" t="s">
        <v>102</v>
      </c>
      <c r="D47" s="4">
        <v>20</v>
      </c>
      <c r="E47" s="4"/>
      <c r="F47" s="4">
        <f t="shared" si="0"/>
        <v>0</v>
      </c>
    </row>
    <row r="48" spans="1:6" ht="47.4" customHeight="1" x14ac:dyDescent="0.3">
      <c r="A48" s="2">
        <v>42</v>
      </c>
      <c r="B48" s="4" t="s">
        <v>101</v>
      </c>
      <c r="C48" s="4" t="s">
        <v>103</v>
      </c>
      <c r="D48" s="4">
        <v>20</v>
      </c>
      <c r="E48" s="4"/>
      <c r="F48" s="4">
        <f t="shared" si="0"/>
        <v>0</v>
      </c>
    </row>
    <row r="49" spans="1:6" x14ac:dyDescent="0.3">
      <c r="A49" s="10" t="s">
        <v>44</v>
      </c>
      <c r="B49" s="11"/>
      <c r="C49" s="11"/>
      <c r="D49" s="11"/>
      <c r="E49" s="12"/>
      <c r="F49" s="1">
        <f>SUM(F7:F48)</f>
        <v>0</v>
      </c>
    </row>
    <row r="50" spans="1:6" x14ac:dyDescent="0.3">
      <c r="A50" s="13" t="s">
        <v>45</v>
      </c>
      <c r="B50" s="14"/>
      <c r="C50" s="14"/>
      <c r="D50" s="14"/>
      <c r="E50" s="15"/>
      <c r="F50" s="6">
        <f>ROUND(F49*1.23,2)</f>
        <v>0</v>
      </c>
    </row>
    <row r="52" spans="1:6" x14ac:dyDescent="0.3">
      <c r="A52" t="s">
        <v>47</v>
      </c>
    </row>
    <row r="53" spans="1:6" x14ac:dyDescent="0.3">
      <c r="A53" s="7" t="s">
        <v>53</v>
      </c>
      <c r="B53" t="s">
        <v>48</v>
      </c>
    </row>
    <row r="54" spans="1:6" x14ac:dyDescent="0.3">
      <c r="A54" s="7" t="s">
        <v>54</v>
      </c>
      <c r="B54" t="s">
        <v>49</v>
      </c>
    </row>
    <row r="55" spans="1:6" ht="29.4" customHeight="1" x14ac:dyDescent="0.3">
      <c r="A55" s="8" t="s">
        <v>55</v>
      </c>
      <c r="B55" s="9" t="s">
        <v>50</v>
      </c>
      <c r="C55" s="9"/>
      <c r="D55" s="9"/>
      <c r="E55" s="9"/>
      <c r="F55" s="9"/>
    </row>
    <row r="56" spans="1:6" ht="28.2" customHeight="1" x14ac:dyDescent="0.3">
      <c r="A56" s="8" t="s">
        <v>56</v>
      </c>
      <c r="B56" s="9" t="s">
        <v>51</v>
      </c>
      <c r="C56" s="9"/>
      <c r="D56" s="9"/>
      <c r="E56" s="9"/>
      <c r="F56" s="9"/>
    </row>
    <row r="57" spans="1:6" x14ac:dyDescent="0.3">
      <c r="A57" s="7" t="s">
        <v>57</v>
      </c>
      <c r="B57" t="s">
        <v>52</v>
      </c>
    </row>
    <row r="58" spans="1:6" x14ac:dyDescent="0.3">
      <c r="A58" s="7"/>
    </row>
    <row r="59" spans="1:6" x14ac:dyDescent="0.3">
      <c r="A59" s="7"/>
    </row>
  </sheetData>
  <mergeCells count="6">
    <mergeCell ref="B56:F56"/>
    <mergeCell ref="A49:E49"/>
    <mergeCell ref="A50:E50"/>
    <mergeCell ref="A3:F3"/>
    <mergeCell ref="A1:F1"/>
    <mergeCell ref="B55:F55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Klos</dc:creator>
  <cp:lastModifiedBy>Aleksandra Klos</cp:lastModifiedBy>
  <cp:lastPrinted>2024-11-22T08:41:03Z</cp:lastPrinted>
  <dcterms:created xsi:type="dcterms:W3CDTF">2024-11-13T13:51:59Z</dcterms:created>
  <dcterms:modified xsi:type="dcterms:W3CDTF">2024-11-28T08:26:16Z</dcterms:modified>
</cp:coreProperties>
</file>