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30" windowWidth="19740" windowHeight="11865" tabRatio="884"/>
  </bookViews>
  <sheets>
    <sheet name="INFO" sheetId="1" r:id="rId1"/>
    <sheet name="Zmiana Roczna 20_20" sheetId="73" r:id="rId2"/>
    <sheet name="Giełdowe 20_20" sheetId="78" r:id="rId3"/>
    <sheet name="ZiarnoZAK 20_20" sheetId="72" r:id="rId4"/>
    <sheet name="Ziarno PL_UE 19_20" sheetId="97" r:id="rId5"/>
    <sheet name="wykresy PL_UE 19_20" sheetId="98" r:id="rId6"/>
    <sheet name="MakaZAK 20_20" sheetId="74" r:id="rId7"/>
    <sheet name="SrutOtrZAK 20_20" sheetId="75" r:id="rId8"/>
    <sheet name="TargPol 20_20" sheetId="5" r:id="rId9"/>
    <sheet name="TargWoj 20_20" sheetId="7" r:id="rId10"/>
    <sheet name="ZestTarg 20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20_20'!#REF!</definedName>
    <definedName name="_xlnm._FilterDatabase" localSheetId="9" hidden="1">'TargWoj 20_20'!$A$5:$P$19</definedName>
    <definedName name="_xlnm._FilterDatabase" localSheetId="10" hidden="1">'ZestTarg 20_20'!$A$6:$T$129</definedName>
    <definedName name="_xlnm._FilterDatabase" localSheetId="1" hidden="1">'Zmiana Roczna 20_20'!#REF!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20_20'!$A$1:$K$45</definedName>
    <definedName name="_xlnm.Print_Area" localSheetId="7">'SrutOtrZAK 20_20'!$1:$1048576</definedName>
    <definedName name="_xlnm.Print_Area" localSheetId="5">'wykresy PL_UE 19_20'!#REF!</definedName>
    <definedName name="_xlnm.Print_Area" localSheetId="4">'Ziarno PL_UE 19_20'!#REF!</definedName>
    <definedName name="_xlnm.Print_Area" localSheetId="3">'ZiarnoZAK 20_20'!$A$1:$K$23</definedName>
    <definedName name="TABLE" localSheetId="11">MAKROREGIONY!$A$4:$B$7</definedName>
    <definedName name="_xlnm.Print_Titles" localSheetId="9">'TargWoj 20_20'!$A:$A,'TargWoj 20_20'!$3:$5</definedName>
    <definedName name="_xlnm.Print_Titles" localSheetId="10">'ZestTarg 20_20'!$A:$B,'ZestTarg 20_20'!$3:$5</definedName>
    <definedName name="Z_7210F14B_1A6D_11D8_89CF_0080C8945F41_.wvu.FilterData" localSheetId="9" hidden="1">'TargWoj 20_20'!$A$5:$P$19</definedName>
    <definedName name="Z_7210F14B_1A6D_11D8_89CF_0080C8945F41_.wvu.FilterData" localSheetId="10" hidden="1">'ZestTarg 20_20'!$A$6:$T$8</definedName>
    <definedName name="Z_7210F14B_1A6D_11D8_89CF_0080C8945F41_.wvu.PrintArea" localSheetId="6" hidden="1">'MakaZAK 20_20'!$1:$1048576</definedName>
    <definedName name="Z_7210F14B_1A6D_11D8_89CF_0080C8945F41_.wvu.PrintArea" localSheetId="5" hidden="1">'wykresy PL_UE 19_20'!#REF!</definedName>
    <definedName name="Z_7210F14B_1A6D_11D8_89CF_0080C8945F41_.wvu.PrintArea" localSheetId="4" hidden="1">'Ziarno PL_UE 19_20'!#REF!</definedName>
    <definedName name="Z_7210F14B_1A6D_11D8_89CF_0080C8945F41_.wvu.PrintArea" localSheetId="3" hidden="1">'ZiarnoZAK 20_20'!$1:$1048576</definedName>
    <definedName name="Z_7210F14B_1A6D_11D8_89CF_0080C8945F41_.wvu.PrintTitles" localSheetId="9" hidden="1">'TargWoj 20_20'!$A:$A,'TargWoj 20_20'!$3:$5</definedName>
    <definedName name="Z_7210F14B_1A6D_11D8_89CF_0080C8945F41_.wvu.PrintTitles" localSheetId="10" hidden="1">'ZestTarg 20_20'!$A:$B,'ZestTarg 20_20'!$3:$5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<sst xmlns="http://schemas.openxmlformats.org/spreadsheetml/2006/main" count="3513" uniqueCount="484">
  <si>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</si>
  <si>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</si>
  <si>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</si>
  <si>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</si>
  <si>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</si>
  <si>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</si>
  <si>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</si>
  <si>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</si>
  <si>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</si>
  <si>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</si>
  <si>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</si>
  <si>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</si>
  <si>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</si>
  <si>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</si>
  <si>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</si>
  <si>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</si>
  <si>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</si>
  <si>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</si>
  <si>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</si>
  <si>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</si>
  <si>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</si>
  <si>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</si>
  <si>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</si>
  <si>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</si>
  <si>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</si>
  <si>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</si>
  <si>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</si>
  <si>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</si>
  <si>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</si>
  <si>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</si>
  <si>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</si>
  <si>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</si>
  <si>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</si>
  <si>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</si>
  <si>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</si>
  <si>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</si>
  <si>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</si>
  <si>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</si>
  <si>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</si>
  <si>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</si>
  <si>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</si>
  <si>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</si>
  <si>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</si>
  <si>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</si>
  <si>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</si>
  <si>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</si>
  <si>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</si>
  <si>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</si>
  <si>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</si>
  <si>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</si>
  <si>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</si>
  <si>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</si>
  <si>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</si>
  <si>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</si>
  <si>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</si>
  <si>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</si>
  <si>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</si>
  <si>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</si>
  <si>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</si>
  <si>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</si>
  <si>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</si>
  <si>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</si>
  <si>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</si>
  <si>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</si>
  <si>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</si>
  <si>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</si>
  <si>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</si>
  <si>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</si>
  <si>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</si>
  <si>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</si>
  <si>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</si>
  <si>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</si>
  <si>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</si>
  <si>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</si>
  <si>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</si>
  <si>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</si>
  <si>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</si>
  <si>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</si>
  <si>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</si>
  <si>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</si>
  <si>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</si>
  <si>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</si>
  <si>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</si>
  <si>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</si>
  <si>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</si>
  <si>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</si>
  <si>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</si>
  <si>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</si>
  <si>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</si>
  <si>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</si>
  <si>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</si>
  <si>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</si>
  <si>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</si>
  <si>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</si>
  <si>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</si>
  <si>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</si>
  <si>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</si>
  <si>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</si>
  <si>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</si>
  <si>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</si>
  <si>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</si>
  <si>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</si>
  <si>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</si>
  <si>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</si>
  <si>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</si>
  <si>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</si>
  <si>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</si>
  <si>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</si>
  <si>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</si>
  <si>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</si>
  <si>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</si>
  <si>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</si>
  <si>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</si>
  <si>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</si>
  <si>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</si>
  <si>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</si>
  <si>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</si>
  <si>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</si>
  <si>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</si>
  <si>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</si>
  <si>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</si>
  <si>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</si>
  <si>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</si>
  <si>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</si>
  <si>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</si>
  <si>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</si>
  <si>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</si>
  <si>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</si>
  <si>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</si>
  <si>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</si>
  <si>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</si>
  <si>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</si>
  <si>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</si>
  <si>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</si>
  <si>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</si>
  <si>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</si>
  <si>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</si>
  <si>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</si>
  <si>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</si>
  <si>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</si>
  <si>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</si>
  <si>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</si>
  <si>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</si>
  <si>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</si>
  <si>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</si>
  <si>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</si>
  <si>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</si>
  <si>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</si>
  <si>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</si>
  <si>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</si>
  <si>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</si>
  <si>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</si>
  <si>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</si>
  <si>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</si>
  <si>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</si>
  <si>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</si>
  <si>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</si>
  <si>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</si>
  <si>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</si>
  <si>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</si>
  <si>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</si>
  <si>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</si>
  <si>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</si>
  <si>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</si>
  <si>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</si>
  <si>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</si>
  <si>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</si>
  <si>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</si>
  <si>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</si>
  <si>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</si>
  <si>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</si>
  <si>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</si>
  <si>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</si>
  <si>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</si>
  <si>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</si>
  <si>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</si>
  <si>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</si>
  <si>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</si>
  <si>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</si>
  <si>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</si>
  <si>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</si>
  <si>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</si>
  <si>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</si>
  <si>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</si>
  <si>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</si>
  <si>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</si>
  <si>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</si>
  <si>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</si>
  <si>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</si>
  <si>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</si>
  <si>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</si>
  <si>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</si>
  <si>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</si>
  <si>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</si>
  <si>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</si>
  <si>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</si>
  <si>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</si>
  <si>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</si>
  <si>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</si>
  <si>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</si>
  <si>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</si>
  <si>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</si>
  <si>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</si>
  <si>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</si>
  <si>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</si>
  <si>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</si>
  <si>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</si>
  <si>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</si>
  <si>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</si>
  <si>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</si>
  <si>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</si>
  <si>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</si>
  <si>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</si>
  <si>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</si>
  <si>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</si>
  <si>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</si>
  <si>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</si>
  <si>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</si>
  <si>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</si>
  <si>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</si>
  <si>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</si>
  <si>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</si>
  <si>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</si>
  <si>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</si>
  <si>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</si>
  <si>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</si>
  <si>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</si>
  <si>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</si>
  <si>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</si>
  <si>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</si>
  <si>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</si>
  <si>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</si>
  <si>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</si>
  <si>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</si>
  <si>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</si>
  <si>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</si>
  <si>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</si>
  <si>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</si>
  <si>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</si>
  <si>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</si>
  <si>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</si>
  <si>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</si>
  <si>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</si>
  <si>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</si>
  <si>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</si>
  <si>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</si>
  <si>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</si>
  <si>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</si>
  <si>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</si>
  <si>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</si>
  <si>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</si>
  <si>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</si>
  <si>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</si>
  <si>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</si>
  <si>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</si>
  <si>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</si>
  <si>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</si>
  <si>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</si>
  <si>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</si>
  <si>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</si>
  <si>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</si>
  <si>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</si>
  <si>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</si>
  <si>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</si>
  <si>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</si>
  <si>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</si>
  <si>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</si>
  <si>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</si>
  <si>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</si>
  <si>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</si>
  <si>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</si>
  <si>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</si>
  <si>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</si>
  <si>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</si>
  <si>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</si>
  <si>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</si>
  <si>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</si>
  <si>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</si>
  <si>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</si>
  <si>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</si>
  <si>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</si>
  <si>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</si>
  <si>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</si>
  <si>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</si>
  <si>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</si>
  <si>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</si>
  <si>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</si>
  <si>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</si>
  <si>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</si>
  <si>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</si>
  <si>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</si>
  <si>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</si>
  <si>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</si>
  <si>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</si>
  <si>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</si>
  <si>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</si>
  <si>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</si>
  <si>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</si>
  <si>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</si>
  <si>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</si>
  <si>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</si>
  <si>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</si>
  <si>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</si>
  <si>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</si>
  <si>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</si>
  <si>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</si>
  <si>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</si>
  <si>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</si>
  <si>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</si>
  <si>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</si>
  <si>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</si>
  <si>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</si>
  <si>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</si>
  <si>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</si>
  <si>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</si>
  <si>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</si>
  <si>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</si>
  <si>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</si>
  <si>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</si>
  <si>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</si>
  <si>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</si>
  <si>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</si>
  <si>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</si>
  <si>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</si>
  <si>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</si>
  <si>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</si>
  <si>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</si>
  <si>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</si>
  <si>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</si>
  <si>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</si>
  <si>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</si>
  <si>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</si>
  <si>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</si>
  <si>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</si>
  <si>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</si>
  <si>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</si>
  <si>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</si>
  <si>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</si>
  <si>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</si>
  <si>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</si>
  <si>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</si>
  <si>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</si>
  <si>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</si>
  <si>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</si>
  <si>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</si>
  <si>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</si>
  <si>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</si>
  <si>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</si>
  <si>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</si>
  <si>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</si>
  <si>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</si>
  <si>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</si>
  <si>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</si>
  <si>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</si>
  <si>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</si>
  <si>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</si>
  <si>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</si>
  <si>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</si>
  <si>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</si>
  <si>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</si>
  <si>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</si>
  <si>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</si>
  <si>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</si>
  <si>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</si>
  <si>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</si>
  <si>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</si>
  <si>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</si>
  <si>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</si>
  <si>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</si>
  <si>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</si>
  <si>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</si>
  <si>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</si>
  <si>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</si>
  <si>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</si>
  <si>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</si>
  <si>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</si>
  <si>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</si>
  <si>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</si>
  <si>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</si>
  <si>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</si>
  <si>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</si>
  <si>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</si>
  <si>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</si>
  <si>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</si>
  <si>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</si>
  <si>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</si>
  <si>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</si>
  <si>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</si>
  <si>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</si>
  <si>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</si>
  <si>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</si>
  <si>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</si>
  <si>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</si>
  <si>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</si>
  <si>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</si>
  <si>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</si>
  <si>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</si>
  <si>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</si>
  <si>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</si>
  <si>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</si>
  <si>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</si>
  <si>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</si>
  <si>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</si>
  <si>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</si>
  <si>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</si>
  <si>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</si>
  <si>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</si>
  <si>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</si>
  <si>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</si>
  <si>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</si>
  <si>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</si>
  <si>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</si>
  <si>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</si>
  <si>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</si>
  <si>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</si>
  <si>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</si>
  <si>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</si>
  <si>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</si>
  <si>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</si>
  <si>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</si>
  <si>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</si>
  <si>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</si>
  <si>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</si>
  <si>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</si>
  <si>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</si>
  <si>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</si>
  <si>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</si>
  <si>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</si>
  <si>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</si>
  <si>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</si>
  <si>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</si>
  <si>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</si>
  <si>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</si>
  <si>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</si>
  <si>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</si>
  <si>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</si>
  <si>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</si>
  <si>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2019r.*</t>
  </si>
  <si>
    <t>Niderlandy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</si>
  <si>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</si>
  <si>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</si>
  <si>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</si>
  <si>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</si>
  <si>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</si>
  <si>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</si>
  <si>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</si>
  <si>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</si>
  <si>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</si>
  <si>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</si>
  <si>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</si>
  <si>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</si>
  <si>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</si>
  <si>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</si>
  <si>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t>Białoruś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</si>
  <si>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</si>
  <si>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I-III 2019r.</t>
  </si>
  <si>
    <t>I-III 2020r.*</t>
  </si>
  <si>
    <t>Maroko</t>
  </si>
  <si>
    <t>HANDEL ZAGRANICZNY PRODUKTAMI ZBOŻOWYMI w okresie styczeń - marzec 2020r. - DANE WSTĘPNE</t>
  </si>
  <si>
    <t>2020-05-08</t>
  </si>
  <si>
    <t>z dostawą</t>
  </si>
  <si>
    <t>loco łódzkie</t>
  </si>
  <si>
    <t xml:space="preserve">jęczmień paszowy </t>
  </si>
  <si>
    <t xml:space="preserve">kukurydza paszowa </t>
  </si>
  <si>
    <t>żyto konsumpcyjne</t>
  </si>
  <si>
    <t>zgodne z PN</t>
  </si>
  <si>
    <t>Rol Petrol Łódź</t>
  </si>
  <si>
    <t>kraj</t>
  </si>
  <si>
    <t>RPA</t>
  </si>
  <si>
    <t>2020-05-10</t>
  </si>
  <si>
    <t>10.05.2020</t>
  </si>
  <si>
    <t>loco śląskie</t>
  </si>
  <si>
    <t>Notowania cen na GIEŁDACH TOWAROWYCH w okresie: 11 - 15 maja 2020r.</t>
  </si>
  <si>
    <t>NR 20/2020</t>
  </si>
  <si>
    <t>21 maja 2020 r.</t>
  </si>
  <si>
    <t>Notowania z okresu:  11 - 17 maja 2020r. (20 tydz.)</t>
  </si>
  <si>
    <t>4 - 10 maja 2020</t>
  </si>
  <si>
    <t>17.05.2020</t>
  </si>
  <si>
    <t>w okresie:  11 - 17 maja 2020r.</t>
  </si>
  <si>
    <t>2019-05-19</t>
  </si>
  <si>
    <t>2018-05-20</t>
  </si>
  <si>
    <t>2020-05-17</t>
  </si>
  <si>
    <t>15.05.2020</t>
  </si>
  <si>
    <t>Notowania cen na TARGOWISKACH w okresie:   11 - 15 maja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</si>
</sst>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3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1" xfId="0" applyFont="1" applyFill="1" applyBorder="1" applyAlignment="1">
      <alignment horizontal="center" vertical="center" wrapText="1"/>
    </xf>
    <xf numFmtId="0" fontId="5" fillId="0" borderId="142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4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3" fillId="0" borderId="12" xfId="0" applyFont="1" applyFill="1" applyBorder="1"/>
    <xf numFmtId="0" fontId="10" fillId="0" borderId="146" xfId="0" applyFont="1" applyFill="1" applyBorder="1"/>
    <xf numFmtId="3" fontId="10" fillId="2" borderId="147" xfId="0" applyNumberFormat="1" applyFont="1" applyFill="1" applyBorder="1"/>
    <xf numFmtId="3" fontId="10" fillId="0" borderId="148" xfId="0" applyNumberFormat="1" applyFont="1" applyBorder="1"/>
    <xf numFmtId="165" fontId="29" fillId="2" borderId="150" xfId="0" applyNumberFormat="1" applyFont="1" applyFill="1" applyBorder="1"/>
    <xf numFmtId="164" fontId="10" fillId="0" borderId="151" xfId="0" applyNumberFormat="1" applyFont="1" applyBorder="1"/>
    <xf numFmtId="1" fontId="10" fillId="2" borderId="147" xfId="0" applyNumberFormat="1" applyFont="1" applyFill="1" applyBorder="1"/>
    <xf numFmtId="1" fontId="10" fillId="0" borderId="148" xfId="0" applyNumberFormat="1" applyFont="1" applyBorder="1"/>
    <xf numFmtId="0" fontId="5" fillId="0" borderId="146" xfId="0" applyFont="1" applyFill="1" applyBorder="1"/>
    <xf numFmtId="3" fontId="10" fillId="2" borderId="125" xfId="0" applyNumberFormat="1" applyFont="1" applyFill="1" applyBorder="1"/>
    <xf numFmtId="3" fontId="10" fillId="0" borderId="153" xfId="0" applyNumberFormat="1" applyFont="1" applyBorder="1"/>
    <xf numFmtId="164" fontId="10" fillId="0" borderId="154" xfId="0" applyNumberFormat="1" applyFont="1" applyBorder="1"/>
    <xf numFmtId="1" fontId="10" fillId="2" borderId="125" xfId="0" applyNumberFormat="1" applyFont="1" applyFill="1" applyBorder="1"/>
    <xf numFmtId="1" fontId="10" fillId="0" borderId="153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5" xfId="0" applyFont="1" applyFill="1" applyBorder="1"/>
    <xf numFmtId="0" fontId="11" fillId="0" borderId="156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5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6" xfId="0" applyNumberFormat="1" applyFont="1" applyFill="1" applyBorder="1"/>
    <xf numFmtId="165" fontId="11" fillId="0" borderId="156" xfId="0" applyNumberFormat="1" applyFont="1" applyFill="1" applyBorder="1"/>
    <xf numFmtId="164" fontId="11" fillId="0" borderId="156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0" xfId="0" applyFont="1" applyFill="1" applyBorder="1"/>
    <xf numFmtId="0" fontId="10" fillId="0" borderId="145" xfId="0" applyFont="1" applyFill="1" applyBorder="1"/>
    <xf numFmtId="0" fontId="10" fillId="0" borderId="161" xfId="0" applyFont="1" applyFill="1" applyBorder="1"/>
    <xf numFmtId="0" fontId="10" fillId="0" borderId="162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3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4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6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7" xfId="0" applyFont="1" applyBorder="1"/>
    <xf numFmtId="166" fontId="4" fillId="0" borderId="168" xfId="0" applyNumberFormat="1" applyFont="1" applyBorder="1"/>
    <xf numFmtId="166" fontId="4" fillId="2" borderId="168" xfId="0" applyNumberFormat="1" applyFont="1" applyFill="1" applyBorder="1"/>
    <xf numFmtId="166" fontId="4" fillId="2" borderId="167" xfId="0" applyNumberFormat="1" applyFont="1" applyFill="1" applyBorder="1"/>
    <xf numFmtId="166" fontId="95" fillId="2" borderId="47" xfId="0" applyNumberFormat="1" applyFont="1" applyFill="1" applyBorder="1"/>
    <xf numFmtId="166" fontId="34" fillId="2" borderId="169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70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96" fillId="0" borderId="0" xfId="59" applyFont="1"/>
    <xf numFmtId="0" fontId="1" fillId="0" borderId="0" xfId="59"/>
    <xf numFmtId="0" fontId="97" fillId="0" borderId="0" xfId="59" applyFont="1"/>
    <xf numFmtId="0" fontId="43" fillId="0" borderId="0" xfId="60" applyFont="1"/>
    <xf numFmtId="0" fontId="98" fillId="0" borderId="0" xfId="59" applyFont="1"/>
    <xf numFmtId="0" fontId="99" fillId="0" borderId="0" xfId="59" applyFont="1"/>
    <xf numFmtId="0" fontId="100" fillId="0" borderId="0" xfId="59" applyFont="1"/>
    <xf numFmtId="14" fontId="101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2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2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2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02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39" xfId="0" applyFont="1" applyFill="1" applyBorder="1" applyAlignment="1">
      <alignment horizontal="centerContinuous" vertical="top" wrapText="1"/>
    </xf>
    <xf numFmtId="0" fontId="9" fillId="0" borderId="140" xfId="0" applyFont="1" applyFill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4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4" fontId="103" fillId="0" borderId="54" xfId="0" applyNumberFormat="1" applyFont="1" applyBorder="1" applyAlignment="1">
      <alignment horizontal="center" vertical="center" wrapText="1"/>
    </xf>
    <xf numFmtId="0" fontId="103" fillId="0" borderId="141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04" fillId="0" borderId="40" xfId="0" applyFont="1" applyBorder="1" applyAlignment="1">
      <alignment horizontal="center" vertical="center" wrapText="1"/>
    </xf>
    <xf numFmtId="164" fontId="104" fillId="0" borderId="149" xfId="0" applyNumberFormat="1" applyFont="1" applyBorder="1"/>
    <xf numFmtId="164" fontId="49" fillId="0" borderId="13" xfId="0" quotePrefix="1" applyNumberFormat="1" applyFont="1" applyBorder="1"/>
    <xf numFmtId="164" fontId="104" fillId="0" borderId="40" xfId="0" applyNumberFormat="1" applyFont="1" applyBorder="1"/>
    <xf numFmtId="164" fontId="78" fillId="0" borderId="33" xfId="0" applyNumberFormat="1" applyFont="1" applyBorder="1"/>
    <xf numFmtId="164" fontId="49" fillId="0" borderId="17" xfId="0" quotePrefix="1" applyNumberFormat="1" applyFont="1" applyBorder="1"/>
    <xf numFmtId="164" fontId="104" fillId="0" borderId="152" xfId="0" applyNumberFormat="1" applyFont="1" applyBorder="1"/>
    <xf numFmtId="164" fontId="49" fillId="0" borderId="18" xfId="0" quotePrefix="1" applyNumberFormat="1" applyFont="1" applyBorder="1"/>
    <xf numFmtId="14" fontId="103" fillId="0" borderId="1" xfId="0" applyNumberFormat="1" applyFont="1" applyBorder="1" applyAlignment="1">
      <alignment horizontal="center" vertical="center" wrapText="1"/>
    </xf>
    <xf numFmtId="0" fontId="103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04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04" fillId="0" borderId="151" xfId="0" applyNumberFormat="1" applyFont="1" applyBorder="1"/>
    <xf numFmtId="164" fontId="104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6" xfId="0" applyNumberFormat="1" applyFont="1" applyFill="1" applyBorder="1"/>
    <xf numFmtId="164" fontId="49" fillId="0" borderId="157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1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04" fillId="0" borderId="37" xfId="0" applyNumberFormat="1" applyFont="1" applyBorder="1" applyAlignment="1">
      <alignment horizontal="center" wrapText="1"/>
    </xf>
    <xf numFmtId="171" fontId="104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03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03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4" xfId="0" applyNumberFormat="1" applyFont="1" applyFill="1" applyBorder="1"/>
    <xf numFmtId="0" fontId="19" fillId="0" borderId="0" xfId="0" applyFont="1" applyAlignment="1"/>
    <xf numFmtId="0" fontId="105" fillId="0" borderId="0" xfId="62" applyFont="1"/>
    <xf numFmtId="0" fontId="40" fillId="0" borderId="0" xfId="4" applyFont="1"/>
    <xf numFmtId="0" fontId="106" fillId="0" borderId="0" xfId="1" applyFont="1" applyAlignment="1" applyProtection="1"/>
    <xf numFmtId="0" fontId="107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8" fillId="0" borderId="0" xfId="3" applyFont="1" applyBorder="1" applyAlignment="1">
      <alignment vertical="center"/>
    </xf>
    <xf numFmtId="0" fontId="73" fillId="0" borderId="0" xfId="6" applyFont="1"/>
    <xf numFmtId="0" fontId="109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0" fontId="11" fillId="2" borderId="39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8" xfId="0" applyNumberFormat="1" applyFont="1" applyFill="1" applyBorder="1"/>
    <xf numFmtId="1" fontId="10" fillId="2" borderId="153" xfId="0" applyNumberFormat="1" applyFont="1" applyFill="1" applyBorder="1"/>
    <xf numFmtId="1" fontId="10" fillId="2" borderId="39" xfId="0" applyNumberFormat="1" applyFont="1" applyFill="1" applyBorder="1"/>
    <xf numFmtId="0" fontId="9" fillId="0" borderId="139" xfId="0" applyFont="1" applyFill="1" applyBorder="1" applyAlignment="1">
      <alignment horizontal="center" vertical="center" wrapText="1"/>
    </xf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73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72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71" xfId="11" applyNumberFormat="1" applyFont="1" applyBorder="1" applyAlignment="1">
      <alignment vertical="center"/>
    </xf>
    <xf numFmtId="3" fontId="16" fillId="0" borderId="172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72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9" fillId="0" borderId="143" xfId="6" applyFont="1" applyFill="1" applyBorder="1" applyAlignment="1">
      <alignment horizontal="center"/>
    </xf>
    <xf numFmtId="0" fontId="19" fillId="0" borderId="145" xfId="6" applyFont="1" applyFill="1" applyBorder="1" applyAlignment="1">
      <alignment horizontal="center"/>
    </xf>
    <xf numFmtId="0" fontId="19" fillId="0" borderId="158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155575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083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476250</xdr:colOff>
      <xdr:row>1</xdr:row>
      <xdr:rowOff>66675</xdr:rowOff>
    </xdr:from>
    <xdr:to>
      <xdr:col>15</xdr:col>
      <xdr:colOff>193675</xdr:colOff>
      <xdr:row>19</xdr:row>
      <xdr:rowOff>158115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30480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20</xdr:row>
      <xdr:rowOff>152400</xdr:rowOff>
    </xdr:from>
    <xdr:to>
      <xdr:col>7</xdr:col>
      <xdr:colOff>184785</xdr:colOff>
      <xdr:row>38</xdr:row>
      <xdr:rowOff>75565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8137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438150</xdr:colOff>
      <xdr:row>21</xdr:row>
      <xdr:rowOff>0</xdr:rowOff>
    </xdr:from>
    <xdr:to>
      <xdr:col>15</xdr:col>
      <xdr:colOff>186055</xdr:colOff>
      <xdr:row>38</xdr:row>
      <xdr:rowOff>66675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390900"/>
          <a:ext cx="4767580" cy="289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L24"/>
  <sheetViews>
    <sheetView showGridLines="0" tabSelected="1" zoomScale="80" workbookViewId="0">
      <selection activeCell="J23" sqref="J23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1" t="s">
        <v>473</v>
      </c>
      <c r="B9" s="62"/>
      <c r="C9" s="6"/>
      <c r="D9" s="61" t="s">
        <v>30</v>
      </c>
      <c r="E9" s="62"/>
      <c r="F9" s="62"/>
      <c r="G9" s="62"/>
      <c r="H9" s="61" t="s">
        <v>474</v>
      </c>
      <c r="I9" s="61"/>
      <c r="J9" s="62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2" t="s">
        <v>475</v>
      </c>
      <c r="B11" s="63"/>
      <c r="C11" s="63"/>
      <c r="D11" s="63"/>
      <c r="E11" s="63"/>
      <c r="F11" s="63"/>
      <c r="G11" s="63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1" t="s">
        <v>280</v>
      </c>
    </row>
    <row r="14" spans="1:12" ht="14.25" x14ac:dyDescent="0.2">
      <c r="A14" s="171" t="s">
        <v>27</v>
      </c>
    </row>
    <row r="15" spans="1:12" ht="14.25" x14ac:dyDescent="0.2">
      <c r="A15" s="171" t="s">
        <v>279</v>
      </c>
    </row>
    <row r="16" spans="1:12" ht="14.25" x14ac:dyDescent="0.2">
      <c r="A16" s="171" t="s">
        <v>442</v>
      </c>
    </row>
    <row r="17" spans="1:7" ht="18.75" customHeight="1" x14ac:dyDescent="0.25">
      <c r="A17" s="170" t="s">
        <v>443</v>
      </c>
    </row>
    <row r="18" spans="1:7" ht="16.5" customHeight="1" x14ac:dyDescent="0.2">
      <c r="A18" s="3" t="s">
        <v>28</v>
      </c>
    </row>
    <row r="19" spans="1:7" x14ac:dyDescent="0.2">
      <c r="A19" s="3" t="s">
        <v>29</v>
      </c>
    </row>
    <row r="20" spans="1:7" x14ac:dyDescent="0.2">
      <c r="A20" s="47" t="s">
        <v>148</v>
      </c>
      <c r="D20" s="47"/>
    </row>
    <row r="21" spans="1:7" x14ac:dyDescent="0.2">
      <c r="A21" s="5"/>
    </row>
    <row r="22" spans="1:7" s="612" customFormat="1" x14ac:dyDescent="0.2">
      <c r="A22" s="611" t="s">
        <v>444</v>
      </c>
      <c r="G22" s="613"/>
    </row>
    <row r="23" spans="1:7" s="612" customFormat="1" x14ac:dyDescent="0.2">
      <c r="A23" s="611" t="s">
        <v>445</v>
      </c>
      <c r="D23" s="613" t="s">
        <v>446</v>
      </c>
      <c r="G23" s="613"/>
    </row>
    <row r="24" spans="1:7" s="612" customFormat="1" x14ac:dyDescent="0.2">
      <c r="A24" s="614" t="s">
        <v>447</v>
      </c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Q41" sqref="Q4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5" t="s">
        <v>483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505"/>
      <c r="E3" s="580" t="s">
        <v>56</v>
      </c>
      <c r="F3" s="29"/>
      <c r="G3" s="573"/>
      <c r="H3" s="28" t="s">
        <v>57</v>
      </c>
      <c r="I3" s="29"/>
      <c r="J3" s="505"/>
    </row>
    <row r="4" spans="1:10" ht="14.25" x14ac:dyDescent="0.2">
      <c r="A4" s="30" t="s">
        <v>53</v>
      </c>
      <c r="B4" s="578" t="s">
        <v>61</v>
      </c>
      <c r="C4" s="31"/>
      <c r="D4" s="506" t="s">
        <v>62</v>
      </c>
      <c r="E4" s="581" t="s">
        <v>61</v>
      </c>
      <c r="F4" s="31"/>
      <c r="G4" s="574" t="s">
        <v>62</v>
      </c>
      <c r="H4" s="578" t="s">
        <v>61</v>
      </c>
      <c r="I4" s="31"/>
      <c r="J4" s="506" t="s">
        <v>62</v>
      </c>
    </row>
    <row r="5" spans="1:10" ht="30" x14ac:dyDescent="0.25">
      <c r="A5" s="32"/>
      <c r="B5" s="584" t="s">
        <v>482</v>
      </c>
      <c r="C5" s="569" t="s">
        <v>459</v>
      </c>
      <c r="D5" s="570" t="s">
        <v>63</v>
      </c>
      <c r="E5" s="582" t="s">
        <v>482</v>
      </c>
      <c r="F5" s="569" t="s">
        <v>459</v>
      </c>
      <c r="G5" s="575" t="s">
        <v>63</v>
      </c>
      <c r="H5" s="579" t="s">
        <v>482</v>
      </c>
      <c r="I5" s="569" t="s">
        <v>459</v>
      </c>
      <c r="J5" s="570" t="s">
        <v>63</v>
      </c>
    </row>
    <row r="6" spans="1:10" ht="15" x14ac:dyDescent="0.25">
      <c r="A6" s="33" t="s">
        <v>64</v>
      </c>
      <c r="B6" s="571" t="s">
        <v>108</v>
      </c>
      <c r="C6" s="572" t="s">
        <v>108</v>
      </c>
      <c r="D6" s="523" t="s">
        <v>108</v>
      </c>
      <c r="E6" s="583" t="s">
        <v>108</v>
      </c>
      <c r="F6" s="572" t="s">
        <v>108</v>
      </c>
      <c r="G6" s="576" t="s">
        <v>108</v>
      </c>
      <c r="H6" s="571" t="s">
        <v>108</v>
      </c>
      <c r="I6" s="572" t="s">
        <v>108</v>
      </c>
      <c r="J6" s="523" t="s">
        <v>108</v>
      </c>
    </row>
    <row r="7" spans="1:10" ht="15" x14ac:dyDescent="0.25">
      <c r="A7" s="33" t="s">
        <v>1</v>
      </c>
      <c r="B7" s="585">
        <v>910</v>
      </c>
      <c r="C7" s="586">
        <v>900</v>
      </c>
      <c r="D7" s="523">
        <v>1.1111111111111112</v>
      </c>
      <c r="E7" s="165">
        <v>710</v>
      </c>
      <c r="F7" s="586">
        <v>730</v>
      </c>
      <c r="G7" s="576">
        <v>-2.7397260273972601</v>
      </c>
      <c r="H7" s="585">
        <v>820</v>
      </c>
      <c r="I7" s="586">
        <v>845</v>
      </c>
      <c r="J7" s="523">
        <v>-2.9585798816568047</v>
      </c>
    </row>
    <row r="8" spans="1:10" ht="15" x14ac:dyDescent="0.25">
      <c r="A8" s="33" t="s">
        <v>7</v>
      </c>
      <c r="B8" s="585">
        <v>816.67</v>
      </c>
      <c r="C8" s="586">
        <v>824</v>
      </c>
      <c r="D8" s="523">
        <v>-0.88956310679612138</v>
      </c>
      <c r="E8" s="165" t="s">
        <v>108</v>
      </c>
      <c r="F8" s="586" t="s">
        <v>108</v>
      </c>
      <c r="G8" s="576" t="s">
        <v>108</v>
      </c>
      <c r="H8" s="585">
        <v>725</v>
      </c>
      <c r="I8" s="586">
        <v>732.5</v>
      </c>
      <c r="J8" s="523">
        <v>-1.0238907849829351</v>
      </c>
    </row>
    <row r="9" spans="1:10" ht="15" x14ac:dyDescent="0.25">
      <c r="A9" s="33" t="s">
        <v>8</v>
      </c>
      <c r="B9" s="585" t="s">
        <v>108</v>
      </c>
      <c r="C9" s="586" t="s">
        <v>108</v>
      </c>
      <c r="D9" s="523" t="s">
        <v>108</v>
      </c>
      <c r="E9" s="165" t="s">
        <v>108</v>
      </c>
      <c r="F9" s="586" t="s">
        <v>108</v>
      </c>
      <c r="G9" s="576" t="s">
        <v>108</v>
      </c>
      <c r="H9" s="585" t="s">
        <v>108</v>
      </c>
      <c r="I9" s="586" t="s">
        <v>108</v>
      </c>
      <c r="J9" s="523" t="s">
        <v>108</v>
      </c>
    </row>
    <row r="10" spans="1:10" ht="15" x14ac:dyDescent="0.25">
      <c r="A10" s="33" t="s">
        <v>3</v>
      </c>
      <c r="B10" s="585">
        <v>850</v>
      </c>
      <c r="C10" s="586">
        <v>833.33</v>
      </c>
      <c r="D10" s="523">
        <v>2.0004080016320014</v>
      </c>
      <c r="E10" s="165">
        <v>612.5</v>
      </c>
      <c r="F10" s="586">
        <v>625</v>
      </c>
      <c r="G10" s="576">
        <v>-2</v>
      </c>
      <c r="H10" s="585">
        <v>772.86</v>
      </c>
      <c r="I10" s="586">
        <v>768.33</v>
      </c>
      <c r="J10" s="523">
        <v>0.58959041037054027</v>
      </c>
    </row>
    <row r="11" spans="1:10" ht="15" x14ac:dyDescent="0.25">
      <c r="A11" s="33" t="s">
        <v>9</v>
      </c>
      <c r="B11" s="585">
        <v>832.5</v>
      </c>
      <c r="C11" s="586">
        <v>857.5</v>
      </c>
      <c r="D11" s="523">
        <v>-2.9154518950437316</v>
      </c>
      <c r="E11" s="165" t="s">
        <v>108</v>
      </c>
      <c r="F11" s="586" t="s">
        <v>108</v>
      </c>
      <c r="G11" s="576" t="s">
        <v>108</v>
      </c>
      <c r="H11" s="585">
        <v>738.75</v>
      </c>
      <c r="I11" s="586">
        <v>805</v>
      </c>
      <c r="J11" s="523">
        <v>-8.2298136645962732</v>
      </c>
    </row>
    <row r="12" spans="1:10" ht="15" x14ac:dyDescent="0.25">
      <c r="A12" s="33" t="s">
        <v>10</v>
      </c>
      <c r="B12" s="585">
        <v>872.5</v>
      </c>
      <c r="C12" s="586">
        <v>873.81</v>
      </c>
      <c r="D12" s="523">
        <v>-0.14991817443150635</v>
      </c>
      <c r="E12" s="165">
        <v>644.79</v>
      </c>
      <c r="F12" s="586">
        <v>627.5</v>
      </c>
      <c r="G12" s="576">
        <v>2.7553784860557711</v>
      </c>
      <c r="H12" s="585">
        <v>822.5</v>
      </c>
      <c r="I12" s="586">
        <v>817.86</v>
      </c>
      <c r="J12" s="523">
        <v>0.56733426258772723</v>
      </c>
    </row>
    <row r="13" spans="1:10" ht="15" x14ac:dyDescent="0.25">
      <c r="A13" s="33" t="s">
        <v>11</v>
      </c>
      <c r="B13" s="585">
        <v>935</v>
      </c>
      <c r="C13" s="586">
        <v>925</v>
      </c>
      <c r="D13" s="523">
        <v>1.0810810810810811</v>
      </c>
      <c r="E13" s="165">
        <v>750</v>
      </c>
      <c r="F13" s="586" t="s">
        <v>108</v>
      </c>
      <c r="G13" s="576" t="s">
        <v>108</v>
      </c>
      <c r="H13" s="585">
        <v>843.75</v>
      </c>
      <c r="I13" s="586">
        <v>850</v>
      </c>
      <c r="J13" s="523">
        <v>-0.73529411764705876</v>
      </c>
    </row>
    <row r="14" spans="1:10" ht="15" x14ac:dyDescent="0.25">
      <c r="A14" s="33" t="s">
        <v>13</v>
      </c>
      <c r="B14" s="585">
        <v>837.5</v>
      </c>
      <c r="C14" s="586">
        <v>818.33</v>
      </c>
      <c r="D14" s="523">
        <v>2.3425757335060378</v>
      </c>
      <c r="E14" s="165">
        <v>558.33000000000004</v>
      </c>
      <c r="F14" s="586">
        <v>555</v>
      </c>
      <c r="G14" s="576">
        <v>0.60000000000000742</v>
      </c>
      <c r="H14" s="585">
        <v>687.5</v>
      </c>
      <c r="I14" s="586">
        <v>775</v>
      </c>
      <c r="J14" s="523">
        <v>-11.29032258064516</v>
      </c>
    </row>
    <row r="15" spans="1:10" ht="15" x14ac:dyDescent="0.25">
      <c r="A15" s="33" t="s">
        <v>36</v>
      </c>
      <c r="B15" s="585" t="s">
        <v>108</v>
      </c>
      <c r="C15" s="586" t="s">
        <v>108</v>
      </c>
      <c r="D15" s="523" t="s">
        <v>108</v>
      </c>
      <c r="E15" s="165" t="s">
        <v>108</v>
      </c>
      <c r="F15" s="586" t="s">
        <v>108</v>
      </c>
      <c r="G15" s="576" t="s">
        <v>108</v>
      </c>
      <c r="H15" s="585" t="s">
        <v>108</v>
      </c>
      <c r="I15" s="586" t="s">
        <v>108</v>
      </c>
      <c r="J15" s="523" t="s">
        <v>108</v>
      </c>
    </row>
    <row r="16" spans="1:10" ht="15" x14ac:dyDescent="0.25">
      <c r="A16" s="33" t="s">
        <v>16</v>
      </c>
      <c r="B16" s="585">
        <v>943.2</v>
      </c>
      <c r="C16" s="586">
        <v>948</v>
      </c>
      <c r="D16" s="523">
        <v>-0.50632911392404589</v>
      </c>
      <c r="E16" s="165" t="s">
        <v>108</v>
      </c>
      <c r="F16" s="586" t="s">
        <v>108</v>
      </c>
      <c r="G16" s="576" t="s">
        <v>108</v>
      </c>
      <c r="H16" s="585">
        <v>873</v>
      </c>
      <c r="I16" s="586">
        <v>876.4</v>
      </c>
      <c r="J16" s="523">
        <v>-0.38795070743952276</v>
      </c>
    </row>
    <row r="17" spans="1:10" ht="15" x14ac:dyDescent="0.25">
      <c r="A17" s="33" t="s">
        <v>19</v>
      </c>
      <c r="B17" s="585" t="s">
        <v>108</v>
      </c>
      <c r="C17" s="586" t="s">
        <v>108</v>
      </c>
      <c r="D17" s="523" t="s">
        <v>108</v>
      </c>
      <c r="E17" s="165" t="s">
        <v>108</v>
      </c>
      <c r="F17" s="586" t="s">
        <v>108</v>
      </c>
      <c r="G17" s="576" t="s">
        <v>108</v>
      </c>
      <c r="H17" s="585" t="s">
        <v>108</v>
      </c>
      <c r="I17" s="586" t="s">
        <v>108</v>
      </c>
      <c r="J17" s="523" t="s">
        <v>108</v>
      </c>
    </row>
    <row r="18" spans="1:10" ht="15" x14ac:dyDescent="0.25">
      <c r="A18" s="33" t="s">
        <v>20</v>
      </c>
      <c r="B18" s="585">
        <v>900</v>
      </c>
      <c r="C18" s="586">
        <v>900</v>
      </c>
      <c r="D18" s="523">
        <v>0</v>
      </c>
      <c r="E18" s="165" t="s">
        <v>108</v>
      </c>
      <c r="F18" s="586" t="s">
        <v>108</v>
      </c>
      <c r="G18" s="576" t="s">
        <v>108</v>
      </c>
      <c r="H18" s="585" t="s">
        <v>108</v>
      </c>
      <c r="I18" s="586" t="s">
        <v>108</v>
      </c>
      <c r="J18" s="523" t="s">
        <v>108</v>
      </c>
    </row>
    <row r="19" spans="1:10" ht="15" x14ac:dyDescent="0.25">
      <c r="A19" s="33" t="s">
        <v>21</v>
      </c>
      <c r="B19" s="585">
        <v>1000</v>
      </c>
      <c r="C19" s="586">
        <v>1000</v>
      </c>
      <c r="D19" s="523">
        <v>0</v>
      </c>
      <c r="E19" s="165">
        <v>750</v>
      </c>
      <c r="F19" s="586">
        <v>750</v>
      </c>
      <c r="G19" s="576">
        <v>0</v>
      </c>
      <c r="H19" s="585">
        <v>850</v>
      </c>
      <c r="I19" s="586">
        <v>850</v>
      </c>
      <c r="J19" s="523">
        <v>0</v>
      </c>
    </row>
    <row r="20" spans="1:10" ht="15.75" thickBot="1" x14ac:dyDescent="0.3">
      <c r="A20" s="34" t="s">
        <v>40</v>
      </c>
      <c r="B20" s="587">
        <v>900</v>
      </c>
      <c r="C20" s="588">
        <v>900</v>
      </c>
      <c r="D20" s="528">
        <v>0</v>
      </c>
      <c r="E20" s="56" t="s">
        <v>108</v>
      </c>
      <c r="F20" s="588" t="s">
        <v>108</v>
      </c>
      <c r="G20" s="577" t="s">
        <v>108</v>
      </c>
      <c r="H20" s="587" t="s">
        <v>108</v>
      </c>
      <c r="I20" s="588" t="s">
        <v>108</v>
      </c>
      <c r="J20" s="528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505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506" t="s">
        <v>62</v>
      </c>
    </row>
    <row r="24" spans="1:10" ht="30" x14ac:dyDescent="0.25">
      <c r="A24" s="32"/>
      <c r="B24" s="584" t="s">
        <v>482</v>
      </c>
      <c r="C24" s="569" t="s">
        <v>459</v>
      </c>
      <c r="D24" s="570" t="s">
        <v>63</v>
      </c>
      <c r="E24" s="582" t="s">
        <v>482</v>
      </c>
      <c r="F24" s="569" t="s">
        <v>459</v>
      </c>
      <c r="G24" s="591" t="s">
        <v>63</v>
      </c>
      <c r="H24" s="579" t="s">
        <v>482</v>
      </c>
      <c r="I24" s="569" t="s">
        <v>459</v>
      </c>
      <c r="J24" s="592" t="s">
        <v>63</v>
      </c>
    </row>
    <row r="25" spans="1:10" ht="15" x14ac:dyDescent="0.25">
      <c r="A25" s="33" t="s">
        <v>64</v>
      </c>
      <c r="B25" s="67" t="s">
        <v>108</v>
      </c>
      <c r="C25" s="44" t="s">
        <v>108</v>
      </c>
      <c r="D25" s="589" t="s">
        <v>108</v>
      </c>
      <c r="E25" s="67" t="s">
        <v>108</v>
      </c>
      <c r="F25" s="44" t="s">
        <v>108</v>
      </c>
      <c r="G25" s="589" t="s">
        <v>108</v>
      </c>
      <c r="H25" s="67" t="s">
        <v>108</v>
      </c>
      <c r="I25" s="44" t="s">
        <v>108</v>
      </c>
      <c r="J25" s="593" t="s">
        <v>108</v>
      </c>
    </row>
    <row r="26" spans="1:10" ht="15" x14ac:dyDescent="0.25">
      <c r="A26" s="33" t="s">
        <v>1</v>
      </c>
      <c r="B26" s="67" t="s">
        <v>108</v>
      </c>
      <c r="C26" s="44" t="s">
        <v>108</v>
      </c>
      <c r="D26" s="589" t="s">
        <v>108</v>
      </c>
      <c r="E26" s="67" t="s">
        <v>108</v>
      </c>
      <c r="F26" s="44" t="s">
        <v>108</v>
      </c>
      <c r="G26" s="589" t="s">
        <v>108</v>
      </c>
      <c r="H26" s="67">
        <v>820</v>
      </c>
      <c r="I26" s="44">
        <v>820</v>
      </c>
      <c r="J26" s="593">
        <v>0</v>
      </c>
    </row>
    <row r="27" spans="1:10" ht="15" x14ac:dyDescent="0.25">
      <c r="A27" s="33" t="s">
        <v>7</v>
      </c>
      <c r="B27" s="67">
        <v>800</v>
      </c>
      <c r="C27" s="44">
        <v>800</v>
      </c>
      <c r="D27" s="589">
        <v>0</v>
      </c>
      <c r="E27" s="67">
        <v>600</v>
      </c>
      <c r="F27" s="44">
        <v>620</v>
      </c>
      <c r="G27" s="589">
        <v>-3.225806451612903</v>
      </c>
      <c r="H27" s="67">
        <v>725</v>
      </c>
      <c r="I27" s="44">
        <v>675</v>
      </c>
      <c r="J27" s="593">
        <v>7.4074074074074066</v>
      </c>
    </row>
    <row r="28" spans="1:10" ht="15" x14ac:dyDescent="0.25">
      <c r="A28" s="33" t="s">
        <v>8</v>
      </c>
      <c r="B28" s="67" t="s">
        <v>108</v>
      </c>
      <c r="C28" s="44" t="s">
        <v>108</v>
      </c>
      <c r="D28" s="589" t="s">
        <v>108</v>
      </c>
      <c r="E28" s="67" t="s">
        <v>108</v>
      </c>
      <c r="F28" s="44" t="s">
        <v>108</v>
      </c>
      <c r="G28" s="589" t="s">
        <v>108</v>
      </c>
      <c r="H28" s="67" t="s">
        <v>108</v>
      </c>
      <c r="I28" s="44" t="s">
        <v>108</v>
      </c>
      <c r="J28" s="593" t="s">
        <v>108</v>
      </c>
    </row>
    <row r="29" spans="1:10" ht="15" x14ac:dyDescent="0.25">
      <c r="A29" s="33" t="s">
        <v>3</v>
      </c>
      <c r="B29" s="67">
        <v>987.5</v>
      </c>
      <c r="C29" s="44">
        <v>975</v>
      </c>
      <c r="D29" s="589">
        <v>1.2820512820512819</v>
      </c>
      <c r="E29" s="67">
        <v>690</v>
      </c>
      <c r="F29" s="44">
        <v>690</v>
      </c>
      <c r="G29" s="589">
        <v>0</v>
      </c>
      <c r="H29" s="67">
        <v>738.57</v>
      </c>
      <c r="I29" s="44">
        <v>735.71</v>
      </c>
      <c r="J29" s="593">
        <v>0.38874012858327517</v>
      </c>
    </row>
    <row r="30" spans="1:10" ht="15" x14ac:dyDescent="0.25">
      <c r="A30" s="33" t="s">
        <v>9</v>
      </c>
      <c r="B30" s="67">
        <v>875</v>
      </c>
      <c r="C30" s="44">
        <v>900</v>
      </c>
      <c r="D30" s="589">
        <v>-2.7777777777777777</v>
      </c>
      <c r="E30" s="67">
        <v>737.5</v>
      </c>
      <c r="F30" s="44">
        <v>733.33</v>
      </c>
      <c r="G30" s="589">
        <v>0.56863894835885065</v>
      </c>
      <c r="H30" s="67" t="s">
        <v>108</v>
      </c>
      <c r="I30" s="44">
        <v>700</v>
      </c>
      <c r="J30" s="593" t="s">
        <v>108</v>
      </c>
    </row>
    <row r="31" spans="1:10" ht="15" x14ac:dyDescent="0.25">
      <c r="A31" s="33" t="s">
        <v>10</v>
      </c>
      <c r="B31" s="67">
        <v>903.57</v>
      </c>
      <c r="C31" s="44">
        <v>901.67</v>
      </c>
      <c r="D31" s="589">
        <v>0.21072010824360254</v>
      </c>
      <c r="E31" s="67">
        <v>658.33</v>
      </c>
      <c r="F31" s="44">
        <v>643.04999999999995</v>
      </c>
      <c r="G31" s="589">
        <v>2.3761760360780793</v>
      </c>
      <c r="H31" s="67">
        <v>705.5</v>
      </c>
      <c r="I31" s="44">
        <v>696.43</v>
      </c>
      <c r="J31" s="593">
        <v>1.3023563028588732</v>
      </c>
    </row>
    <row r="32" spans="1:10" ht="15" x14ac:dyDescent="0.25">
      <c r="A32" s="33" t="s">
        <v>11</v>
      </c>
      <c r="B32" s="67">
        <v>881.25</v>
      </c>
      <c r="C32" s="44">
        <v>800</v>
      </c>
      <c r="D32" s="589">
        <v>10.15625</v>
      </c>
      <c r="E32" s="67">
        <v>715</v>
      </c>
      <c r="F32" s="44">
        <v>700</v>
      </c>
      <c r="G32" s="589">
        <v>2.1428571428571428</v>
      </c>
      <c r="H32" s="67">
        <v>825</v>
      </c>
      <c r="I32" s="44" t="s">
        <v>108</v>
      </c>
      <c r="J32" s="593" t="s">
        <v>108</v>
      </c>
    </row>
    <row r="33" spans="1:10" ht="15" x14ac:dyDescent="0.25">
      <c r="A33" s="33" t="s">
        <v>13</v>
      </c>
      <c r="B33" s="67" t="s">
        <v>108</v>
      </c>
      <c r="C33" s="44" t="s">
        <v>108</v>
      </c>
      <c r="D33" s="589" t="s">
        <v>108</v>
      </c>
      <c r="E33" s="67">
        <v>681.25</v>
      </c>
      <c r="F33" s="44">
        <v>687.5</v>
      </c>
      <c r="G33" s="589">
        <v>-0.90909090909090906</v>
      </c>
      <c r="H33" s="67">
        <v>693.75</v>
      </c>
      <c r="I33" s="44">
        <v>737.5</v>
      </c>
      <c r="J33" s="593">
        <v>-5.9322033898305087</v>
      </c>
    </row>
    <row r="34" spans="1:10" ht="15" x14ac:dyDescent="0.25">
      <c r="A34" s="33" t="s">
        <v>36</v>
      </c>
      <c r="B34" s="67" t="s">
        <v>108</v>
      </c>
      <c r="C34" s="44" t="s">
        <v>108</v>
      </c>
      <c r="D34" s="589" t="s">
        <v>108</v>
      </c>
      <c r="E34" s="67" t="s">
        <v>108</v>
      </c>
      <c r="F34" s="44" t="s">
        <v>108</v>
      </c>
      <c r="G34" s="589" t="s">
        <v>108</v>
      </c>
      <c r="H34" s="67" t="s">
        <v>108</v>
      </c>
      <c r="I34" s="44" t="s">
        <v>108</v>
      </c>
      <c r="J34" s="593" t="s">
        <v>108</v>
      </c>
    </row>
    <row r="35" spans="1:10" ht="15" x14ac:dyDescent="0.25">
      <c r="A35" s="33" t="s">
        <v>16</v>
      </c>
      <c r="B35" s="67">
        <v>970</v>
      </c>
      <c r="C35" s="44">
        <v>970</v>
      </c>
      <c r="D35" s="589">
        <v>0</v>
      </c>
      <c r="E35" s="67">
        <v>803.6</v>
      </c>
      <c r="F35" s="44">
        <v>806.6</v>
      </c>
      <c r="G35" s="589">
        <v>-0.37193156459211502</v>
      </c>
      <c r="H35" s="67">
        <v>800</v>
      </c>
      <c r="I35" s="44">
        <v>825</v>
      </c>
      <c r="J35" s="593">
        <v>-3.0303030303030303</v>
      </c>
    </row>
    <row r="36" spans="1:10" ht="15" x14ac:dyDescent="0.25">
      <c r="A36" s="33" t="s">
        <v>19</v>
      </c>
      <c r="B36" s="67" t="s">
        <v>108</v>
      </c>
      <c r="C36" s="44" t="s">
        <v>108</v>
      </c>
      <c r="D36" s="589" t="s">
        <v>108</v>
      </c>
      <c r="E36" s="67" t="s">
        <v>108</v>
      </c>
      <c r="F36" s="44" t="s">
        <v>108</v>
      </c>
      <c r="G36" s="589" t="s">
        <v>108</v>
      </c>
      <c r="H36" s="67" t="s">
        <v>108</v>
      </c>
      <c r="I36" s="44" t="s">
        <v>108</v>
      </c>
      <c r="J36" s="593" t="s">
        <v>108</v>
      </c>
    </row>
    <row r="37" spans="1:10" ht="15" x14ac:dyDescent="0.25">
      <c r="A37" s="33" t="s">
        <v>20</v>
      </c>
      <c r="B37" s="67" t="s">
        <v>108</v>
      </c>
      <c r="C37" s="44" t="s">
        <v>108</v>
      </c>
      <c r="D37" s="589" t="s">
        <v>108</v>
      </c>
      <c r="E37" s="67">
        <v>750</v>
      </c>
      <c r="F37" s="44">
        <v>700</v>
      </c>
      <c r="G37" s="589">
        <v>7.1428571428571423</v>
      </c>
      <c r="H37" s="67" t="s">
        <v>108</v>
      </c>
      <c r="I37" s="44">
        <v>750</v>
      </c>
      <c r="J37" s="593" t="s">
        <v>108</v>
      </c>
    </row>
    <row r="38" spans="1:10" ht="15" x14ac:dyDescent="0.25">
      <c r="A38" s="33" t="s">
        <v>21</v>
      </c>
      <c r="B38" s="67" t="s">
        <v>108</v>
      </c>
      <c r="C38" s="44" t="s">
        <v>108</v>
      </c>
      <c r="D38" s="589" t="s">
        <v>108</v>
      </c>
      <c r="E38" s="67" t="s">
        <v>108</v>
      </c>
      <c r="F38" s="44" t="s">
        <v>108</v>
      </c>
      <c r="G38" s="589" t="s">
        <v>108</v>
      </c>
      <c r="H38" s="67">
        <v>900</v>
      </c>
      <c r="I38" s="44">
        <v>800</v>
      </c>
      <c r="J38" s="593">
        <v>12.5</v>
      </c>
    </row>
    <row r="39" spans="1:10" ht="15.75" thickBot="1" x14ac:dyDescent="0.3">
      <c r="A39" s="34" t="s">
        <v>40</v>
      </c>
      <c r="B39" s="68" t="s">
        <v>108</v>
      </c>
      <c r="C39" s="69" t="s">
        <v>108</v>
      </c>
      <c r="D39" s="590" t="s">
        <v>108</v>
      </c>
      <c r="E39" s="68">
        <v>800</v>
      </c>
      <c r="F39" s="69">
        <v>800</v>
      </c>
      <c r="G39" s="590">
        <v>0</v>
      </c>
      <c r="H39" s="68">
        <v>900</v>
      </c>
      <c r="I39" s="69">
        <v>900</v>
      </c>
      <c r="J39" s="594">
        <v>0</v>
      </c>
    </row>
    <row r="40" spans="1:10" x14ac:dyDescent="0.2">
      <c r="A40" s="168"/>
    </row>
    <row r="41" spans="1:10" ht="15.75" x14ac:dyDescent="0.25">
      <c r="A41" s="41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W9" sqref="W9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5" t="s">
        <v>483</v>
      </c>
      <c r="B1" s="9"/>
      <c r="C1" s="9"/>
      <c r="D1" s="9"/>
      <c r="E1" s="9"/>
      <c r="F1" s="96"/>
    </row>
    <row r="2" spans="1:20" ht="15.75" x14ac:dyDescent="0.25">
      <c r="A2" s="2" t="s">
        <v>113</v>
      </c>
    </row>
    <row r="3" spans="1:20" ht="15.75" x14ac:dyDescent="0.25">
      <c r="A3" s="66" t="s">
        <v>53</v>
      </c>
      <c r="B3" s="66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95" t="s">
        <v>482</v>
      </c>
      <c r="D5" s="595" t="s">
        <v>459</v>
      </c>
      <c r="E5" s="596" t="s">
        <v>63</v>
      </c>
      <c r="F5" s="595" t="s">
        <v>482</v>
      </c>
      <c r="G5" s="595" t="s">
        <v>459</v>
      </c>
      <c r="H5" s="596" t="s">
        <v>63</v>
      </c>
      <c r="I5" s="595" t="s">
        <v>482</v>
      </c>
      <c r="J5" s="595" t="s">
        <v>459</v>
      </c>
      <c r="K5" s="596" t="s">
        <v>63</v>
      </c>
      <c r="L5" s="595" t="s">
        <v>482</v>
      </c>
      <c r="M5" s="595" t="s">
        <v>459</v>
      </c>
      <c r="N5" s="596" t="s">
        <v>63</v>
      </c>
      <c r="O5" s="595" t="s">
        <v>482</v>
      </c>
      <c r="P5" s="595" t="s">
        <v>459</v>
      </c>
      <c r="Q5" s="596" t="s">
        <v>63</v>
      </c>
      <c r="R5" s="597" t="s">
        <v>482</v>
      </c>
      <c r="S5" s="595" t="s">
        <v>459</v>
      </c>
      <c r="T5" s="596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920</v>
      </c>
      <c r="D12" s="44">
        <v>900</v>
      </c>
      <c r="E12" s="45">
        <v>2.2222222222222223</v>
      </c>
      <c r="F12" s="43">
        <v>700</v>
      </c>
      <c r="G12" s="43">
        <v>780</v>
      </c>
      <c r="H12" s="45">
        <v>-10.256410256410255</v>
      </c>
      <c r="I12" s="44">
        <v>780</v>
      </c>
      <c r="J12" s="44">
        <v>890</v>
      </c>
      <c r="K12" s="45">
        <v>-12.359550561797752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 t="s">
        <v>108</v>
      </c>
      <c r="Q12" s="45" t="s">
        <v>108</v>
      </c>
      <c r="R12" s="44">
        <v>860</v>
      </c>
      <c r="S12" s="44">
        <v>860</v>
      </c>
      <c r="T12" s="45">
        <v>0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900</v>
      </c>
      <c r="D19" s="44">
        <v>900</v>
      </c>
      <c r="E19" s="45">
        <v>0</v>
      </c>
      <c r="F19" s="43">
        <v>720</v>
      </c>
      <c r="G19" s="43">
        <v>680</v>
      </c>
      <c r="H19" s="45">
        <v>5.8823529411764701</v>
      </c>
      <c r="I19" s="44">
        <v>860</v>
      </c>
      <c r="J19" s="44">
        <v>800</v>
      </c>
      <c r="K19" s="45">
        <v>7.5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>
        <v>780</v>
      </c>
      <c r="S19" s="44">
        <v>780</v>
      </c>
      <c r="T19" s="45">
        <v>0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 t="s">
        <v>108</v>
      </c>
      <c r="D22" s="44">
        <v>850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>
        <v>600</v>
      </c>
      <c r="Q22" s="45" t="s">
        <v>108</v>
      </c>
      <c r="R22" s="44" t="s">
        <v>108</v>
      </c>
      <c r="S22" s="44">
        <v>700</v>
      </c>
      <c r="T22" s="45" t="s">
        <v>108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 t="s">
        <v>108</v>
      </c>
      <c r="D26" s="44">
        <v>800</v>
      </c>
      <c r="E26" s="45" t="s">
        <v>108</v>
      </c>
      <c r="F26" s="43" t="s">
        <v>108</v>
      </c>
      <c r="G26" s="43" t="s">
        <v>108</v>
      </c>
      <c r="H26" s="45" t="s">
        <v>108</v>
      </c>
      <c r="I26" s="44" t="s">
        <v>108</v>
      </c>
      <c r="J26" s="44">
        <v>750</v>
      </c>
      <c r="K26" s="45" t="s">
        <v>108</v>
      </c>
      <c r="L26" s="44" t="s">
        <v>108</v>
      </c>
      <c r="M26" s="44" t="s">
        <v>108</v>
      </c>
      <c r="N26" s="45" t="s">
        <v>108</v>
      </c>
      <c r="O26" s="44" t="s">
        <v>108</v>
      </c>
      <c r="P26" s="44">
        <v>650</v>
      </c>
      <c r="Q26" s="45" t="s">
        <v>108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>
        <v>800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650</v>
      </c>
      <c r="J28" s="44">
        <v>650</v>
      </c>
      <c r="K28" s="45" t="s">
        <v>108</v>
      </c>
      <c r="L28" s="44">
        <v>800</v>
      </c>
      <c r="M28" s="44">
        <v>800</v>
      </c>
      <c r="N28" s="45" t="s">
        <v>108</v>
      </c>
      <c r="O28" s="44">
        <v>500</v>
      </c>
      <c r="P28" s="44">
        <v>500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>
        <v>650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950</v>
      </c>
      <c r="M38" s="44">
        <v>900</v>
      </c>
      <c r="N38" s="45">
        <v>5.5555555555555554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750</v>
      </c>
      <c r="D39" s="44">
        <v>700</v>
      </c>
      <c r="E39" s="45">
        <v>7.1428571428571423</v>
      </c>
      <c r="F39" s="43">
        <v>650</v>
      </c>
      <c r="G39" s="43">
        <v>650</v>
      </c>
      <c r="H39" s="45">
        <v>0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800</v>
      </c>
      <c r="D41" s="44">
        <v>800</v>
      </c>
      <c r="E41" s="45">
        <v>0</v>
      </c>
      <c r="F41" s="43" t="s">
        <v>108</v>
      </c>
      <c r="G41" s="43" t="s">
        <v>108</v>
      </c>
      <c r="H41" s="45" t="s">
        <v>108</v>
      </c>
      <c r="I41" s="44">
        <v>750</v>
      </c>
      <c r="J41" s="44">
        <v>750</v>
      </c>
      <c r="K41" s="45">
        <v>0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850</v>
      </c>
      <c r="D42" s="44">
        <v>800</v>
      </c>
      <c r="E42" s="45">
        <v>6.25</v>
      </c>
      <c r="F42" s="43" t="s">
        <v>108</v>
      </c>
      <c r="G42" s="43">
        <v>550</v>
      </c>
      <c r="H42" s="45" t="s">
        <v>108</v>
      </c>
      <c r="I42" s="44">
        <v>760</v>
      </c>
      <c r="J42" s="44">
        <v>760</v>
      </c>
      <c r="K42" s="45">
        <v>0</v>
      </c>
      <c r="L42" s="44" t="s">
        <v>108</v>
      </c>
      <c r="M42" s="44" t="s">
        <v>108</v>
      </c>
      <c r="N42" s="45" t="s">
        <v>108</v>
      </c>
      <c r="O42" s="44">
        <v>700</v>
      </c>
      <c r="P42" s="44">
        <v>700</v>
      </c>
      <c r="Q42" s="45">
        <v>0</v>
      </c>
      <c r="R42" s="44">
        <v>720</v>
      </c>
      <c r="S42" s="44">
        <v>700</v>
      </c>
      <c r="T42" s="45">
        <v>2.8571428571428572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780</v>
      </c>
      <c r="D46" s="44">
        <v>780</v>
      </c>
      <c r="E46" s="45">
        <v>0</v>
      </c>
      <c r="F46" s="43" t="s">
        <v>108</v>
      </c>
      <c r="G46" s="43" t="s">
        <v>108</v>
      </c>
      <c r="H46" s="45" t="s">
        <v>108</v>
      </c>
      <c r="I46" s="44">
        <v>680</v>
      </c>
      <c r="J46" s="44">
        <v>670</v>
      </c>
      <c r="K46" s="45">
        <v>1.4925373134328357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800</v>
      </c>
      <c r="D48" s="44">
        <v>850</v>
      </c>
      <c r="E48" s="45">
        <v>-5.8823529411764701</v>
      </c>
      <c r="F48" s="43" t="s">
        <v>108</v>
      </c>
      <c r="G48" s="43" t="s">
        <v>108</v>
      </c>
      <c r="H48" s="45" t="s">
        <v>108</v>
      </c>
      <c r="I48" s="44">
        <v>650</v>
      </c>
      <c r="J48" s="44">
        <v>800</v>
      </c>
      <c r="K48" s="45">
        <v>-18.75</v>
      </c>
      <c r="L48" s="44">
        <v>800</v>
      </c>
      <c r="M48" s="44">
        <v>800</v>
      </c>
      <c r="N48" s="45">
        <v>0</v>
      </c>
      <c r="O48" s="44" t="s">
        <v>108</v>
      </c>
      <c r="P48" s="44">
        <v>700</v>
      </c>
      <c r="Q48" s="45" t="s">
        <v>108</v>
      </c>
      <c r="R48" s="44" t="s">
        <v>108</v>
      </c>
      <c r="S48" s="44">
        <v>700</v>
      </c>
      <c r="T48" s="45" t="s">
        <v>108</v>
      </c>
    </row>
    <row r="49" spans="1:20" ht="15" x14ac:dyDescent="0.25">
      <c r="A49" s="43" t="s">
        <v>9</v>
      </c>
      <c r="B49" s="43" t="s">
        <v>128</v>
      </c>
      <c r="C49" s="44">
        <v>850</v>
      </c>
      <c r="D49" s="44">
        <v>800</v>
      </c>
      <c r="E49" s="45">
        <v>6.25</v>
      </c>
      <c r="F49" s="43" t="s">
        <v>108</v>
      </c>
      <c r="G49" s="43" t="s">
        <v>108</v>
      </c>
      <c r="H49" s="45" t="s">
        <v>108</v>
      </c>
      <c r="I49" s="44">
        <v>750</v>
      </c>
      <c r="J49" s="44">
        <v>750</v>
      </c>
      <c r="K49" s="45">
        <v>0</v>
      </c>
      <c r="L49" s="44">
        <v>950</v>
      </c>
      <c r="M49" s="44">
        <v>900</v>
      </c>
      <c r="N49" s="45">
        <v>5.5555555555555554</v>
      </c>
      <c r="O49" s="44">
        <v>700</v>
      </c>
      <c r="P49" s="44">
        <v>700</v>
      </c>
      <c r="Q49" s="45">
        <v>0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 t="s">
        <v>108</v>
      </c>
      <c r="D50" s="44" t="s">
        <v>108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 t="s">
        <v>108</v>
      </c>
      <c r="K50" s="45" t="s">
        <v>108</v>
      </c>
      <c r="L50" s="44" t="s">
        <v>108</v>
      </c>
      <c r="M50" s="44" t="s">
        <v>108</v>
      </c>
      <c r="N50" s="45" t="s">
        <v>108</v>
      </c>
      <c r="O50" s="44" t="s">
        <v>108</v>
      </c>
      <c r="P50" s="44" t="s">
        <v>108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>
        <v>1000</v>
      </c>
      <c r="D53" s="44" t="s">
        <v>108</v>
      </c>
      <c r="E53" s="45" t="s">
        <v>108</v>
      </c>
      <c r="F53" s="43">
        <v>700</v>
      </c>
      <c r="G53" s="43" t="s">
        <v>108</v>
      </c>
      <c r="H53" s="45" t="s">
        <v>108</v>
      </c>
      <c r="I53" s="44">
        <v>950</v>
      </c>
      <c r="J53" s="44" t="s">
        <v>108</v>
      </c>
      <c r="K53" s="45" t="s">
        <v>108</v>
      </c>
      <c r="L53" s="44">
        <v>1000</v>
      </c>
      <c r="M53" s="44" t="s">
        <v>108</v>
      </c>
      <c r="N53" s="45" t="s">
        <v>108</v>
      </c>
      <c r="O53" s="44">
        <v>800</v>
      </c>
      <c r="P53" s="44" t="s">
        <v>108</v>
      </c>
      <c r="Q53" s="45" t="s">
        <v>108</v>
      </c>
      <c r="R53" s="44">
        <v>800</v>
      </c>
      <c r="S53" s="44">
        <v>850</v>
      </c>
      <c r="T53" s="45">
        <v>-5.8823529411764701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>
        <v>875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10</v>
      </c>
      <c r="B55" s="43" t="s">
        <v>175</v>
      </c>
      <c r="C55" s="44">
        <v>850</v>
      </c>
      <c r="D55" s="44" t="s">
        <v>108</v>
      </c>
      <c r="E55" s="45" t="s">
        <v>108</v>
      </c>
      <c r="F55" s="43">
        <v>600</v>
      </c>
      <c r="G55" s="43" t="s">
        <v>108</v>
      </c>
      <c r="H55" s="45" t="s">
        <v>108</v>
      </c>
      <c r="I55" s="44">
        <v>750</v>
      </c>
      <c r="J55" s="44" t="s">
        <v>108</v>
      </c>
      <c r="K55" s="45" t="s">
        <v>108</v>
      </c>
      <c r="L55" s="44" t="s">
        <v>108</v>
      </c>
      <c r="M55" s="44" t="s">
        <v>108</v>
      </c>
      <c r="N55" s="45" t="s">
        <v>108</v>
      </c>
      <c r="O55" s="44">
        <v>600</v>
      </c>
      <c r="P55" s="44" t="s">
        <v>108</v>
      </c>
      <c r="Q55" s="45" t="s">
        <v>108</v>
      </c>
      <c r="R55" s="44">
        <v>650</v>
      </c>
      <c r="S55" s="44" t="s">
        <v>108</v>
      </c>
      <c r="T55" s="45" t="s">
        <v>108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>
        <v>800</v>
      </c>
      <c r="D57" s="44" t="s">
        <v>108</v>
      </c>
      <c r="E57" s="45" t="s">
        <v>108</v>
      </c>
      <c r="F57" s="43">
        <v>650</v>
      </c>
      <c r="G57" s="43" t="s">
        <v>108</v>
      </c>
      <c r="H57" s="45" t="s">
        <v>108</v>
      </c>
      <c r="I57" s="44">
        <v>800</v>
      </c>
      <c r="J57" s="44" t="s">
        <v>108</v>
      </c>
      <c r="K57" s="45" t="s">
        <v>108</v>
      </c>
      <c r="L57" s="44">
        <v>800</v>
      </c>
      <c r="M57" s="44" t="s">
        <v>108</v>
      </c>
      <c r="N57" s="45" t="s">
        <v>108</v>
      </c>
      <c r="O57" s="44">
        <v>650</v>
      </c>
      <c r="P57" s="44" t="s">
        <v>108</v>
      </c>
      <c r="Q57" s="45" t="s">
        <v>108</v>
      </c>
      <c r="R57" s="44">
        <v>700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48</v>
      </c>
      <c r="C58" s="44">
        <v>850</v>
      </c>
      <c r="D58" s="44">
        <v>900</v>
      </c>
      <c r="E58" s="45">
        <v>-5.5555555555555554</v>
      </c>
      <c r="F58" s="43">
        <v>550</v>
      </c>
      <c r="G58" s="43">
        <v>550</v>
      </c>
      <c r="H58" s="45">
        <v>0</v>
      </c>
      <c r="I58" s="44">
        <v>800</v>
      </c>
      <c r="J58" s="44">
        <v>800</v>
      </c>
      <c r="K58" s="45">
        <v>0</v>
      </c>
      <c r="L58" s="44">
        <v>800</v>
      </c>
      <c r="M58" s="44">
        <v>800</v>
      </c>
      <c r="N58" s="45">
        <v>0</v>
      </c>
      <c r="O58" s="44">
        <v>600</v>
      </c>
      <c r="P58" s="44">
        <v>600</v>
      </c>
      <c r="Q58" s="45">
        <v>0</v>
      </c>
      <c r="R58" s="44">
        <v>680</v>
      </c>
      <c r="S58" s="44">
        <v>650</v>
      </c>
      <c r="T58" s="45">
        <v>4.6153846153846159</v>
      </c>
    </row>
    <row r="59" spans="1:20" ht="15" x14ac:dyDescent="0.25">
      <c r="A59" s="43" t="s">
        <v>10</v>
      </c>
      <c r="B59" s="43" t="s">
        <v>69</v>
      </c>
      <c r="C59" s="44">
        <v>1000</v>
      </c>
      <c r="D59" s="44">
        <v>1000</v>
      </c>
      <c r="E59" s="45">
        <v>0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800</v>
      </c>
      <c r="P59" s="44">
        <v>800</v>
      </c>
      <c r="Q59" s="45">
        <v>0</v>
      </c>
      <c r="R59" s="44">
        <v>850</v>
      </c>
      <c r="S59" s="44" t="s">
        <v>108</v>
      </c>
      <c r="T59" s="45" t="s">
        <v>108</v>
      </c>
    </row>
    <row r="60" spans="1:20" ht="15" x14ac:dyDescent="0.25">
      <c r="A60" s="43" t="s">
        <v>10</v>
      </c>
      <c r="B60" s="43" t="s">
        <v>121</v>
      </c>
      <c r="C60" s="44">
        <v>800</v>
      </c>
      <c r="D60" s="44">
        <v>750</v>
      </c>
      <c r="E60" s="45">
        <v>6.666666666666667</v>
      </c>
      <c r="F60" s="43">
        <v>550</v>
      </c>
      <c r="G60" s="43">
        <v>500</v>
      </c>
      <c r="H60" s="45">
        <v>10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 t="s">
        <v>108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 t="s">
        <v>108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833.33</v>
      </c>
      <c r="D63" s="44">
        <v>866.67</v>
      </c>
      <c r="E63" s="45">
        <v>-3.8469082811219866</v>
      </c>
      <c r="F63" s="43" t="s">
        <v>108</v>
      </c>
      <c r="G63" s="43">
        <v>590</v>
      </c>
      <c r="H63" s="45" t="s">
        <v>108</v>
      </c>
      <c r="I63" s="44">
        <v>783.33</v>
      </c>
      <c r="J63" s="44">
        <v>783.33</v>
      </c>
      <c r="K63" s="45">
        <v>0</v>
      </c>
      <c r="L63" s="44">
        <v>966.67</v>
      </c>
      <c r="M63" s="44">
        <v>966.67</v>
      </c>
      <c r="N63" s="45">
        <v>0</v>
      </c>
      <c r="O63" s="44">
        <v>650</v>
      </c>
      <c r="P63" s="44">
        <v>650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 t="s">
        <v>451</v>
      </c>
      <c r="D64" s="44" t="s">
        <v>451</v>
      </c>
      <c r="E64" s="45" t="s">
        <v>108</v>
      </c>
      <c r="F64" s="43" t="s">
        <v>451</v>
      </c>
      <c r="G64" s="43" t="s">
        <v>451</v>
      </c>
      <c r="H64" s="45" t="s">
        <v>108</v>
      </c>
      <c r="I64" s="44" t="s">
        <v>451</v>
      </c>
      <c r="J64" s="44" t="s">
        <v>451</v>
      </c>
      <c r="K64" s="45" t="s">
        <v>108</v>
      </c>
      <c r="L64" s="44" t="s">
        <v>451</v>
      </c>
      <c r="M64" s="44" t="s">
        <v>451</v>
      </c>
      <c r="N64" s="45" t="s">
        <v>108</v>
      </c>
      <c r="O64" s="44" t="s">
        <v>451</v>
      </c>
      <c r="P64" s="44" t="s">
        <v>451</v>
      </c>
      <c r="Q64" s="45" t="s">
        <v>108</v>
      </c>
      <c r="R64" s="44" t="s">
        <v>451</v>
      </c>
      <c r="S64" s="44" t="s">
        <v>451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866.67</v>
      </c>
      <c r="D65" s="44">
        <v>875</v>
      </c>
      <c r="E65" s="45">
        <v>-0.95200000000000473</v>
      </c>
      <c r="F65" s="43">
        <v>733.33</v>
      </c>
      <c r="G65" s="43">
        <v>750</v>
      </c>
      <c r="H65" s="45">
        <v>-2.2226666666666612</v>
      </c>
      <c r="I65" s="44">
        <v>866.67</v>
      </c>
      <c r="J65" s="44">
        <v>866.67</v>
      </c>
      <c r="K65" s="45">
        <v>0</v>
      </c>
      <c r="L65" s="44">
        <v>883.33</v>
      </c>
      <c r="M65" s="44">
        <v>866.67</v>
      </c>
      <c r="N65" s="45">
        <v>1.922300298845014</v>
      </c>
      <c r="O65" s="44">
        <v>700</v>
      </c>
      <c r="P65" s="44">
        <v>683.33</v>
      </c>
      <c r="Q65" s="45">
        <v>2.439524095239483</v>
      </c>
      <c r="R65" s="44">
        <v>775</v>
      </c>
      <c r="S65" s="44">
        <v>775</v>
      </c>
      <c r="T65" s="45">
        <v>0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850</v>
      </c>
      <c r="E66" s="45">
        <v>0</v>
      </c>
      <c r="F66" s="43">
        <v>625</v>
      </c>
      <c r="G66" s="43">
        <v>625</v>
      </c>
      <c r="H66" s="45">
        <v>0</v>
      </c>
      <c r="I66" s="44">
        <v>775</v>
      </c>
      <c r="J66" s="44">
        <v>775</v>
      </c>
      <c r="K66" s="45">
        <v>0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 t="s">
        <v>108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950</v>
      </c>
      <c r="D71" s="44">
        <v>950</v>
      </c>
      <c r="E71" s="45">
        <v>0</v>
      </c>
      <c r="F71" s="43" t="s">
        <v>108</v>
      </c>
      <c r="G71" s="43" t="s">
        <v>108</v>
      </c>
      <c r="H71" s="45" t="s">
        <v>108</v>
      </c>
      <c r="I71" s="44">
        <v>850</v>
      </c>
      <c r="J71" s="44">
        <v>850</v>
      </c>
      <c r="K71" s="45">
        <v>0</v>
      </c>
      <c r="L71" s="44" t="s">
        <v>108</v>
      </c>
      <c r="M71" s="44" t="s">
        <v>108</v>
      </c>
      <c r="N71" s="45" t="s">
        <v>108</v>
      </c>
      <c r="O71" s="44">
        <v>700</v>
      </c>
      <c r="P71" s="44">
        <v>700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875</v>
      </c>
      <c r="D74" s="44" t="s">
        <v>108</v>
      </c>
      <c r="E74" s="45" t="s">
        <v>108</v>
      </c>
      <c r="F74" s="43" t="s">
        <v>108</v>
      </c>
      <c r="G74" s="43" t="s">
        <v>108</v>
      </c>
      <c r="H74" s="45" t="s">
        <v>108</v>
      </c>
      <c r="I74" s="44">
        <v>775</v>
      </c>
      <c r="J74" s="44" t="s">
        <v>108</v>
      </c>
      <c r="K74" s="45" t="s">
        <v>108</v>
      </c>
      <c r="L74" s="44">
        <v>825</v>
      </c>
      <c r="M74" s="44" t="s">
        <v>108</v>
      </c>
      <c r="N74" s="45" t="s">
        <v>108</v>
      </c>
      <c r="O74" s="44">
        <v>675</v>
      </c>
      <c r="P74" s="44" t="s">
        <v>108</v>
      </c>
      <c r="Q74" s="45" t="s">
        <v>108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1000</v>
      </c>
      <c r="D76" s="44" t="s">
        <v>108</v>
      </c>
      <c r="E76" s="45" t="s">
        <v>108</v>
      </c>
      <c r="F76" s="43">
        <v>800</v>
      </c>
      <c r="G76" s="43" t="s">
        <v>108</v>
      </c>
      <c r="H76" s="45" t="s">
        <v>108</v>
      </c>
      <c r="I76" s="44">
        <v>900</v>
      </c>
      <c r="J76" s="44" t="s">
        <v>108</v>
      </c>
      <c r="K76" s="45" t="s">
        <v>108</v>
      </c>
      <c r="L76" s="44">
        <v>1000</v>
      </c>
      <c r="M76" s="44" t="s">
        <v>108</v>
      </c>
      <c r="N76" s="45" t="s">
        <v>108</v>
      </c>
      <c r="O76" s="44">
        <v>700</v>
      </c>
      <c r="P76" s="44" t="s">
        <v>108</v>
      </c>
      <c r="Q76" s="45" t="s">
        <v>108</v>
      </c>
      <c r="R76" s="44">
        <v>800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>
        <v>825</v>
      </c>
      <c r="E79" s="45">
        <v>0</v>
      </c>
      <c r="F79" s="43">
        <v>625</v>
      </c>
      <c r="G79" s="43">
        <v>625</v>
      </c>
      <c r="H79" s="45">
        <v>0</v>
      </c>
      <c r="I79" s="44">
        <v>675</v>
      </c>
      <c r="J79" s="44">
        <v>725</v>
      </c>
      <c r="K79" s="45">
        <v>-6.8965517241379306</v>
      </c>
      <c r="L79" s="44" t="s">
        <v>108</v>
      </c>
      <c r="M79" s="44" t="s">
        <v>108</v>
      </c>
      <c r="N79" s="45" t="s">
        <v>108</v>
      </c>
      <c r="O79" s="44">
        <v>625</v>
      </c>
      <c r="P79" s="44">
        <v>575</v>
      </c>
      <c r="Q79" s="45">
        <v>8.695652173913043</v>
      </c>
      <c r="R79" s="44">
        <v>675</v>
      </c>
      <c r="S79" s="44">
        <v>675</v>
      </c>
      <c r="T79" s="45">
        <v>0</v>
      </c>
    </row>
    <row r="80" spans="1:20" ht="15" x14ac:dyDescent="0.25">
      <c r="A80" s="43" t="s">
        <v>13</v>
      </c>
      <c r="B80" s="43" t="s">
        <v>154</v>
      </c>
      <c r="C80" s="44">
        <v>1000</v>
      </c>
      <c r="D80" s="44">
        <v>810</v>
      </c>
      <c r="E80" s="45">
        <v>23.456790123456788</v>
      </c>
      <c r="F80" s="43" t="s">
        <v>108</v>
      </c>
      <c r="G80" s="43">
        <v>420</v>
      </c>
      <c r="H80" s="45" t="s">
        <v>108</v>
      </c>
      <c r="I80" s="44" t="s">
        <v>108</v>
      </c>
      <c r="J80" s="44">
        <v>800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>
        <v>700</v>
      </c>
      <c r="P80" s="44">
        <v>675</v>
      </c>
      <c r="Q80" s="45">
        <v>3.7037037037037033</v>
      </c>
      <c r="R80" s="44">
        <v>700</v>
      </c>
      <c r="S80" s="44">
        <v>675</v>
      </c>
      <c r="T80" s="45">
        <v>3.7037037037037033</v>
      </c>
    </row>
    <row r="81" spans="1:20" ht="15" x14ac:dyDescent="0.25">
      <c r="A81" s="43" t="s">
        <v>13</v>
      </c>
      <c r="B81" s="43" t="s">
        <v>34</v>
      </c>
      <c r="C81" s="44" t="s">
        <v>108</v>
      </c>
      <c r="D81" s="44">
        <v>1000</v>
      </c>
      <c r="E81" s="45" t="s">
        <v>108</v>
      </c>
      <c r="F81" s="43" t="s">
        <v>108</v>
      </c>
      <c r="G81" s="43" t="s">
        <v>108</v>
      </c>
      <c r="H81" s="45" t="s">
        <v>108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700</v>
      </c>
      <c r="P81" s="44">
        <v>900</v>
      </c>
      <c r="Q81" s="45">
        <v>-22.222222222222221</v>
      </c>
      <c r="R81" s="44">
        <v>800</v>
      </c>
      <c r="S81" s="44">
        <v>1000</v>
      </c>
      <c r="T81" s="45">
        <v>-20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>
        <v>850</v>
      </c>
      <c r="E82" s="45">
        <v>0</v>
      </c>
      <c r="F82" s="43">
        <v>500</v>
      </c>
      <c r="G82" s="43" t="s">
        <v>108</v>
      </c>
      <c r="H82" s="45" t="s">
        <v>108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 t="s">
        <v>108</v>
      </c>
      <c r="D83" s="44" t="s">
        <v>108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 t="s">
        <v>108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 t="s">
        <v>108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 t="s">
        <v>108</v>
      </c>
      <c r="P84" s="44">
        <v>600</v>
      </c>
      <c r="Q84" s="45" t="s">
        <v>108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149</v>
      </c>
      <c r="C85" s="44" t="s">
        <v>108</v>
      </c>
      <c r="D85" s="44">
        <v>750</v>
      </c>
      <c r="E85" s="45" t="s">
        <v>108</v>
      </c>
      <c r="F85" s="43" t="s">
        <v>108</v>
      </c>
      <c r="G85" s="43">
        <v>625</v>
      </c>
      <c r="H85" s="45" t="s">
        <v>108</v>
      </c>
      <c r="I85" s="44" t="s">
        <v>108</v>
      </c>
      <c r="J85" s="44">
        <v>875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 t="s">
        <v>108</v>
      </c>
      <c r="P85" s="44">
        <v>675</v>
      </c>
      <c r="Q85" s="45" t="s">
        <v>108</v>
      </c>
      <c r="R85" s="44" t="s">
        <v>108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966</v>
      </c>
      <c r="D94" s="44">
        <v>980</v>
      </c>
      <c r="E94" s="45">
        <v>-1.4285714285714286</v>
      </c>
      <c r="F94" s="43" t="s">
        <v>108</v>
      </c>
      <c r="G94" s="43" t="s">
        <v>108</v>
      </c>
      <c r="H94" s="45" t="s">
        <v>108</v>
      </c>
      <c r="I94" s="44">
        <v>860</v>
      </c>
      <c r="J94" s="44">
        <v>890</v>
      </c>
      <c r="K94" s="45">
        <v>-3.3707865168539324</v>
      </c>
      <c r="L94" s="44">
        <v>1000</v>
      </c>
      <c r="M94" s="44">
        <v>1000</v>
      </c>
      <c r="N94" s="45">
        <v>0</v>
      </c>
      <c r="O94" s="44">
        <v>710</v>
      </c>
      <c r="P94" s="44">
        <v>700</v>
      </c>
      <c r="Q94" s="45">
        <v>1.4285714285714286</v>
      </c>
      <c r="R94" s="44">
        <v>800</v>
      </c>
      <c r="S94" s="44">
        <v>850</v>
      </c>
      <c r="T94" s="45">
        <v>-5.8823529411764701</v>
      </c>
    </row>
    <row r="95" spans="1:20" ht="15" x14ac:dyDescent="0.25">
      <c r="A95" s="43" t="s">
        <v>16</v>
      </c>
      <c r="B95" s="43" t="s">
        <v>73</v>
      </c>
      <c r="C95" s="44">
        <v>900</v>
      </c>
      <c r="D95" s="44">
        <v>900</v>
      </c>
      <c r="E95" s="45">
        <v>0</v>
      </c>
      <c r="F95" s="43" t="s">
        <v>108</v>
      </c>
      <c r="G95" s="43" t="s">
        <v>108</v>
      </c>
      <c r="H95" s="45" t="s">
        <v>108</v>
      </c>
      <c r="I95" s="44">
        <v>788</v>
      </c>
      <c r="J95" s="44">
        <v>775</v>
      </c>
      <c r="K95" s="45">
        <v>1.6774193548387095</v>
      </c>
      <c r="L95" s="44">
        <v>950</v>
      </c>
      <c r="M95" s="44">
        <v>900</v>
      </c>
      <c r="N95" s="45">
        <v>5.5555555555555554</v>
      </c>
      <c r="O95" s="44">
        <v>700</v>
      </c>
      <c r="P95" s="44">
        <v>700</v>
      </c>
      <c r="Q95" s="45">
        <v>0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950</v>
      </c>
      <c r="D98" s="44">
        <v>960</v>
      </c>
      <c r="E98" s="45">
        <v>-1.0416666666666665</v>
      </c>
      <c r="F98" s="43" t="s">
        <v>108</v>
      </c>
      <c r="G98" s="43" t="s">
        <v>108</v>
      </c>
      <c r="H98" s="45" t="s">
        <v>108</v>
      </c>
      <c r="I98" s="44">
        <v>900</v>
      </c>
      <c r="J98" s="44">
        <v>900</v>
      </c>
      <c r="K98" s="45">
        <v>0</v>
      </c>
      <c r="L98" s="44">
        <v>900</v>
      </c>
      <c r="M98" s="44">
        <v>950</v>
      </c>
      <c r="N98" s="45">
        <v>-5.2631578947368416</v>
      </c>
      <c r="O98" s="44">
        <v>875</v>
      </c>
      <c r="P98" s="44">
        <v>900</v>
      </c>
      <c r="Q98" s="45">
        <v>-2.7777777777777777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 t="s">
        <v>108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 t="s">
        <v>108</v>
      </c>
      <c r="K105" s="45" t="s">
        <v>108</v>
      </c>
      <c r="L105" s="44" t="s">
        <v>108</v>
      </c>
      <c r="M105" s="44" t="s">
        <v>108</v>
      </c>
      <c r="N105" s="45" t="s">
        <v>108</v>
      </c>
      <c r="O105" s="44" t="s">
        <v>108</v>
      </c>
      <c r="P105" s="44" t="s">
        <v>108</v>
      </c>
      <c r="Q105" s="45" t="s">
        <v>108</v>
      </c>
      <c r="R105" s="44" t="s">
        <v>108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900</v>
      </c>
      <c r="D109" s="44">
        <v>900</v>
      </c>
      <c r="E109" s="45">
        <v>0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>
        <v>750</v>
      </c>
      <c r="P109" s="44">
        <v>700</v>
      </c>
      <c r="Q109" s="45">
        <v>7.1428571428571423</v>
      </c>
      <c r="R109" s="44" t="s">
        <v>108</v>
      </c>
      <c r="S109" s="44">
        <v>750</v>
      </c>
      <c r="T109" s="45" t="s">
        <v>108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 t="s">
        <v>108</v>
      </c>
      <c r="D113" s="44" t="s">
        <v>108</v>
      </c>
      <c r="E113" s="45" t="s">
        <v>108</v>
      </c>
      <c r="F113" s="43" t="s">
        <v>108</v>
      </c>
      <c r="G113" s="43" t="s">
        <v>108</v>
      </c>
      <c r="H113" s="45" t="s">
        <v>108</v>
      </c>
      <c r="I113" s="44" t="s">
        <v>108</v>
      </c>
      <c r="J113" s="44" t="s">
        <v>108</v>
      </c>
      <c r="K113" s="45" t="s">
        <v>108</v>
      </c>
      <c r="L113" s="44" t="s">
        <v>108</v>
      </c>
      <c r="M113" s="44" t="s">
        <v>108</v>
      </c>
      <c r="N113" s="45" t="s">
        <v>108</v>
      </c>
      <c r="O113" s="44" t="s">
        <v>108</v>
      </c>
      <c r="P113" s="44" t="s">
        <v>108</v>
      </c>
      <c r="Q113" s="45" t="s">
        <v>108</v>
      </c>
      <c r="R113" s="44" t="s">
        <v>108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 t="s">
        <v>451</v>
      </c>
      <c r="D116" s="44" t="s">
        <v>451</v>
      </c>
      <c r="E116" s="45" t="s">
        <v>108</v>
      </c>
      <c r="F116" s="43" t="s">
        <v>108</v>
      </c>
      <c r="G116" s="43" t="s">
        <v>108</v>
      </c>
      <c r="H116" s="45" t="s">
        <v>108</v>
      </c>
      <c r="I116" s="44" t="s">
        <v>108</v>
      </c>
      <c r="J116" s="44" t="s">
        <v>108</v>
      </c>
      <c r="K116" s="45" t="s">
        <v>108</v>
      </c>
      <c r="L116" s="44" t="s">
        <v>108</v>
      </c>
      <c r="M116" s="44" t="s">
        <v>108</v>
      </c>
      <c r="N116" s="45" t="s">
        <v>108</v>
      </c>
      <c r="O116" s="44" t="s">
        <v>108</v>
      </c>
      <c r="P116" s="44" t="s">
        <v>108</v>
      </c>
      <c r="Q116" s="45" t="s">
        <v>108</v>
      </c>
      <c r="R116" s="44" t="s">
        <v>108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 t="s">
        <v>451</v>
      </c>
      <c r="D124" s="44" t="s">
        <v>451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850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900</v>
      </c>
      <c r="S125" s="44">
        <v>800</v>
      </c>
      <c r="T125" s="45">
        <v>12.5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8"/>
    </row>
    <row r="132" spans="1:20" ht="15.75" x14ac:dyDescent="0.25">
      <c r="A132" s="41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0"/>
  <sheetViews>
    <sheetView showGridLines="0" topLeftCell="A49" workbookViewId="0">
      <selection activeCell="I85" sqref="I85"/>
    </sheetView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420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213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59" t="s">
        <v>91</v>
      </c>
      <c r="B4" s="160"/>
      <c r="C4" s="108" t="s">
        <v>214</v>
      </c>
      <c r="D4" s="109" t="s">
        <v>215</v>
      </c>
      <c r="E4" s="109" t="s">
        <v>216</v>
      </c>
      <c r="F4" s="109" t="s">
        <v>217</v>
      </c>
      <c r="G4" s="109" t="s">
        <v>218</v>
      </c>
      <c r="H4" s="109" t="s">
        <v>219</v>
      </c>
      <c r="I4" s="109" t="s">
        <v>220</v>
      </c>
      <c r="J4" s="109" t="s">
        <v>221</v>
      </c>
      <c r="K4" s="109" t="s">
        <v>222</v>
      </c>
      <c r="L4" s="109" t="s">
        <v>223</v>
      </c>
      <c r="M4" s="109" t="s">
        <v>224</v>
      </c>
      <c r="N4" s="110" t="s">
        <v>225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137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59" t="s">
        <v>91</v>
      </c>
      <c r="B17" s="160"/>
      <c r="C17" s="108" t="s">
        <v>226</v>
      </c>
      <c r="D17" s="109" t="s">
        <v>227</v>
      </c>
      <c r="E17" s="109" t="s">
        <v>228</v>
      </c>
      <c r="F17" s="109" t="s">
        <v>229</v>
      </c>
      <c r="G17" s="109" t="s">
        <v>230</v>
      </c>
      <c r="H17" s="109" t="s">
        <v>231</v>
      </c>
      <c r="I17" s="109" t="s">
        <v>232</v>
      </c>
      <c r="J17" s="109" t="s">
        <v>233</v>
      </c>
      <c r="K17" s="109" t="s">
        <v>234</v>
      </c>
      <c r="L17" s="109" t="s">
        <v>235</v>
      </c>
      <c r="M17" s="109" t="s">
        <v>236</v>
      </c>
      <c r="N17" s="110" t="s">
        <v>237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137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728" t="s">
        <v>91</v>
      </c>
      <c r="B30" s="729"/>
      <c r="C30" s="108" t="s">
        <v>250</v>
      </c>
      <c r="D30" s="109" t="s">
        <v>251</v>
      </c>
      <c r="E30" s="109" t="s">
        <v>252</v>
      </c>
      <c r="F30" s="109" t="s">
        <v>253</v>
      </c>
      <c r="G30" s="109" t="s">
        <v>254</v>
      </c>
      <c r="H30" s="109" t="s">
        <v>255</v>
      </c>
      <c r="I30" s="109" t="s">
        <v>256</v>
      </c>
      <c r="J30" s="109" t="s">
        <v>257</v>
      </c>
      <c r="K30" s="109" t="s">
        <v>258</v>
      </c>
      <c r="L30" s="109" t="s">
        <v>259</v>
      </c>
      <c r="M30" s="109" t="s">
        <v>260</v>
      </c>
      <c r="N30" s="110" t="s">
        <v>261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137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728" t="s">
        <v>91</v>
      </c>
      <c r="B43" s="729"/>
      <c r="C43" s="108" t="s">
        <v>273</v>
      </c>
      <c r="D43" s="109" t="s">
        <v>274</v>
      </c>
      <c r="E43" s="109" t="s">
        <v>275</v>
      </c>
      <c r="F43" s="173" t="s">
        <v>276</v>
      </c>
      <c r="G43" s="109" t="s">
        <v>278</v>
      </c>
      <c r="H43" s="109" t="s">
        <v>281</v>
      </c>
      <c r="I43" s="109" t="s">
        <v>285</v>
      </c>
      <c r="J43" s="109" t="s">
        <v>344</v>
      </c>
      <c r="K43" s="109" t="s">
        <v>346</v>
      </c>
      <c r="L43" s="109" t="s">
        <v>348</v>
      </c>
      <c r="M43" s="109" t="s">
        <v>349</v>
      </c>
      <c r="N43" s="110" t="s">
        <v>350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137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728" t="s">
        <v>91</v>
      </c>
      <c r="B56" s="729"/>
      <c r="C56" s="109" t="s">
        <v>354</v>
      </c>
      <c r="D56" s="173" t="s">
        <v>355</v>
      </c>
      <c r="E56" s="173" t="s">
        <v>356</v>
      </c>
      <c r="F56" s="173" t="s">
        <v>357</v>
      </c>
      <c r="G56" s="173" t="s">
        <v>358</v>
      </c>
      <c r="H56" s="173" t="s">
        <v>359</v>
      </c>
      <c r="I56" s="173" t="s">
        <v>360</v>
      </c>
      <c r="J56" s="173" t="s">
        <v>361</v>
      </c>
      <c r="K56" s="173" t="s">
        <v>362</v>
      </c>
      <c r="L56" s="173" t="s">
        <v>363</v>
      </c>
      <c r="M56" s="173" t="s">
        <v>364</v>
      </c>
      <c r="N56" s="110" t="s">
        <v>365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137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728" t="s">
        <v>91</v>
      </c>
      <c r="B69" s="729"/>
      <c r="C69" s="109" t="s">
        <v>423</v>
      </c>
      <c r="D69" s="173" t="s">
        <v>424</v>
      </c>
      <c r="E69" s="173" t="s">
        <v>425</v>
      </c>
      <c r="F69" s="109" t="s">
        <v>426</v>
      </c>
      <c r="G69" s="173" t="s">
        <v>427</v>
      </c>
      <c r="H69" s="173" t="s">
        <v>428</v>
      </c>
      <c r="I69" s="173" t="s">
        <v>429</v>
      </c>
      <c r="J69" s="173" t="s">
        <v>430</v>
      </c>
      <c r="K69" s="173" t="s">
        <v>431</v>
      </c>
      <c r="L69" s="173" t="s">
        <v>432</v>
      </c>
      <c r="M69" s="173" t="s">
        <v>433</v>
      </c>
      <c r="N69" s="110" t="s">
        <v>434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4">
        <v>752.05</v>
      </c>
      <c r="E70" s="642">
        <v>756.41</v>
      </c>
      <c r="F70" s="641">
        <v>814.12699999999995</v>
      </c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19">
        <v>767.03099999999995</v>
      </c>
      <c r="E71" s="119">
        <v>779.08</v>
      </c>
      <c r="F71" s="113">
        <v>820.54600000000005</v>
      </c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19">
        <v>564.25300000000004</v>
      </c>
      <c r="E72" s="119">
        <v>549.97</v>
      </c>
      <c r="F72" s="118">
        <v>568.88599999999997</v>
      </c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19">
        <v>592.548</v>
      </c>
      <c r="E73" s="119">
        <v>579.02</v>
      </c>
      <c r="F73" s="118">
        <v>580.05200000000002</v>
      </c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19">
        <v>686.45799999999997</v>
      </c>
      <c r="E74" s="119">
        <v>660.79</v>
      </c>
      <c r="F74" s="118">
        <v>702.03499999999997</v>
      </c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19">
        <v>674.61199999999997</v>
      </c>
      <c r="E75" s="119">
        <v>666.65</v>
      </c>
      <c r="F75" s="118">
        <v>673.46900000000005</v>
      </c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137</v>
      </c>
      <c r="C76" s="119">
        <v>747.45</v>
      </c>
      <c r="D76" s="119">
        <v>747.62400000000002</v>
      </c>
      <c r="E76" s="119">
        <v>748.1</v>
      </c>
      <c r="F76" s="118">
        <v>761.41399999999999</v>
      </c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19">
        <v>660.33900000000006</v>
      </c>
      <c r="E77" s="119">
        <v>671.08</v>
      </c>
      <c r="F77" s="118">
        <v>713.779</v>
      </c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19">
        <v>670.56</v>
      </c>
      <c r="E78" s="119">
        <v>658.62</v>
      </c>
      <c r="F78" s="118">
        <v>677.67100000000005</v>
      </c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19">
        <v>598.10900000000004</v>
      </c>
      <c r="E79" s="119">
        <v>609.34</v>
      </c>
      <c r="F79" s="118">
        <v>619.84900000000005</v>
      </c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7">
        <v>657.35900000000004</v>
      </c>
      <c r="E80" s="127">
        <v>653.35</v>
      </c>
      <c r="F80" s="126">
        <v>675.36</v>
      </c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6"/>
  <sheetViews>
    <sheetView showGridLines="0" workbookViewId="0">
      <selection activeCell="G29" sqref="G29"/>
    </sheetView>
  </sheetViews>
  <sheetFormatPr defaultRowHeight="15" x14ac:dyDescent="0.25"/>
  <cols>
    <col min="1" max="1" width="9.28515625" style="478" customWidth="1"/>
    <col min="2" max="2" width="11.28515625" style="478" customWidth="1"/>
    <col min="3" max="4" width="9.140625" style="478"/>
    <col min="5" max="5" width="10.28515625" style="478" customWidth="1"/>
    <col min="6" max="6" width="9.140625" style="478"/>
    <col min="7" max="7" width="10" style="478" bestFit="1" customWidth="1"/>
    <col min="8" max="8" width="9.140625" style="478"/>
    <col min="9" max="9" width="10.28515625" style="478" customWidth="1"/>
    <col min="10" max="10" width="10.140625" style="478" bestFit="1" customWidth="1"/>
    <col min="11" max="11" width="12.5703125" style="478" bestFit="1" customWidth="1"/>
    <col min="12" max="12" width="9.5703125" style="478" bestFit="1" customWidth="1"/>
    <col min="13" max="13" width="10.28515625" style="478" bestFit="1" customWidth="1"/>
    <col min="14" max="16384" width="9.140625" style="478"/>
  </cols>
  <sheetData>
    <row r="1" spans="1:13" ht="15.75" x14ac:dyDescent="0.25">
      <c r="A1" s="477" t="s">
        <v>389</v>
      </c>
    </row>
    <row r="2" spans="1:13" ht="15.75" x14ac:dyDescent="0.25">
      <c r="A2" s="479" t="s">
        <v>390</v>
      </c>
    </row>
    <row r="3" spans="1:13" ht="15.75" x14ac:dyDescent="0.25">
      <c r="A3" s="479" t="s">
        <v>277</v>
      </c>
    </row>
    <row r="4" spans="1:13" ht="35.25" customHeight="1" x14ac:dyDescent="0.3">
      <c r="A4" s="480" t="s">
        <v>418</v>
      </c>
    </row>
    <row r="5" spans="1:13" ht="18.75" x14ac:dyDescent="0.3">
      <c r="A5" s="480" t="s">
        <v>391</v>
      </c>
    </row>
    <row r="6" spans="1:13" ht="12" customHeight="1" x14ac:dyDescent="0.25">
      <c r="A6" s="481"/>
    </row>
    <row r="7" spans="1:13" ht="13.5" customHeight="1" x14ac:dyDescent="0.25">
      <c r="A7" s="482" t="s">
        <v>392</v>
      </c>
    </row>
    <row r="9" spans="1:13" x14ac:dyDescent="0.25">
      <c r="A9" s="483" t="s">
        <v>436</v>
      </c>
    </row>
    <row r="10" spans="1:13" ht="22.5" customHeight="1" thickBot="1" x14ac:dyDescent="0.3">
      <c r="C10" s="484" t="s">
        <v>393</v>
      </c>
      <c r="E10" s="485"/>
      <c r="F10" s="486"/>
    </row>
    <row r="11" spans="1:13" ht="15.75" thickBot="1" x14ac:dyDescent="0.3">
      <c r="A11" s="487" t="s">
        <v>394</v>
      </c>
      <c r="B11" s="488" t="s">
        <v>395</v>
      </c>
      <c r="C11" s="489" t="s">
        <v>396</v>
      </c>
      <c r="D11" s="489" t="s">
        <v>397</v>
      </c>
      <c r="E11" s="489" t="s">
        <v>398</v>
      </c>
      <c r="F11" s="489" t="s">
        <v>399</v>
      </c>
      <c r="G11" s="489" t="s">
        <v>400</v>
      </c>
      <c r="H11" s="489" t="s">
        <v>401</v>
      </c>
      <c r="I11" s="489" t="s">
        <v>402</v>
      </c>
      <c r="J11" s="489" t="s">
        <v>403</v>
      </c>
      <c r="K11" s="489" t="s">
        <v>404</v>
      </c>
      <c r="L11" s="489" t="s">
        <v>405</v>
      </c>
      <c r="M11" s="490" t="s">
        <v>406</v>
      </c>
    </row>
    <row r="12" spans="1:13" x14ac:dyDescent="0.25">
      <c r="A12" s="491" t="s">
        <v>407</v>
      </c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3"/>
    </row>
    <row r="13" spans="1:13" ht="15.75" x14ac:dyDescent="0.25">
      <c r="A13" s="494" t="s">
        <v>408</v>
      </c>
      <c r="B13" s="495">
        <v>1338.3218245411072</v>
      </c>
      <c r="C13" s="496">
        <v>1357.9430655627848</v>
      </c>
      <c r="D13" s="496">
        <v>1335.5572602237244</v>
      </c>
      <c r="E13" s="496">
        <v>1371.8429900076403</v>
      </c>
      <c r="F13" s="496">
        <v>1302.3959387620675</v>
      </c>
      <c r="G13" s="496">
        <v>1346.5021057949773</v>
      </c>
      <c r="H13" s="496">
        <v>1304.1670145030978</v>
      </c>
      <c r="I13" s="496">
        <v>1266.1821654485741</v>
      </c>
      <c r="J13" s="496">
        <v>1268.9804947847354</v>
      </c>
      <c r="K13" s="496">
        <v>1271.3529433632077</v>
      </c>
      <c r="L13" s="496">
        <v>1299.4882092736766</v>
      </c>
      <c r="M13" s="497">
        <v>1288.3236836945621</v>
      </c>
    </row>
    <row r="14" spans="1:13" ht="15.75" x14ac:dyDescent="0.25">
      <c r="A14" s="494" t="s">
        <v>409</v>
      </c>
      <c r="B14" s="495">
        <v>1322.3723997200011</v>
      </c>
      <c r="C14" s="496">
        <v>1295.8668233901165</v>
      </c>
      <c r="D14" s="496">
        <v>1287.2278109975546</v>
      </c>
      <c r="E14" s="496">
        <v>1346.9318123959397</v>
      </c>
      <c r="F14" s="496">
        <v>1270.828904969876</v>
      </c>
      <c r="G14" s="496">
        <v>1311.9758995133486</v>
      </c>
      <c r="H14" s="496">
        <v>1324.6766104043393</v>
      </c>
      <c r="I14" s="496">
        <v>1327.8610761053171</v>
      </c>
      <c r="J14" s="496">
        <v>1353.7263564966929</v>
      </c>
      <c r="K14" s="496">
        <v>1403.4807779392881</v>
      </c>
      <c r="L14" s="496">
        <v>1435.993525358808</v>
      </c>
      <c r="M14" s="497">
        <v>1403.8267960231253</v>
      </c>
    </row>
    <row r="15" spans="1:13" ht="15.75" x14ac:dyDescent="0.25">
      <c r="A15" s="494" t="s">
        <v>410</v>
      </c>
      <c r="B15" s="495">
        <v>1487.8538757566942</v>
      </c>
      <c r="C15" s="496">
        <v>1455.566138738583</v>
      </c>
      <c r="D15" s="496">
        <v>1482.4525899349117</v>
      </c>
      <c r="E15" s="496">
        <v>1463.1305263879678</v>
      </c>
      <c r="F15" s="496">
        <v>1452.3896570589436</v>
      </c>
      <c r="G15" s="496">
        <v>1439.5109116057554</v>
      </c>
      <c r="H15" s="496">
        <v>1442.8876595385277</v>
      </c>
      <c r="I15" s="496">
        <v>1449.6690000000001</v>
      </c>
      <c r="J15" s="516">
        <v>1433.394</v>
      </c>
      <c r="K15" s="496">
        <v>1422.182</v>
      </c>
      <c r="L15" s="496">
        <v>1397.434</v>
      </c>
      <c r="M15" s="497">
        <v>1354.94</v>
      </c>
    </row>
    <row r="16" spans="1:13" ht="16.5" thickBot="1" x14ac:dyDescent="0.3">
      <c r="A16" s="512" t="s">
        <v>435</v>
      </c>
      <c r="B16" s="513">
        <v>1436.54</v>
      </c>
      <c r="C16" s="514">
        <v>1419.6610000000001</v>
      </c>
      <c r="D16" s="514">
        <v>1432.54</v>
      </c>
      <c r="E16" s="514">
        <v>1447.1020000000001</v>
      </c>
      <c r="F16" s="514"/>
      <c r="G16" s="514"/>
      <c r="H16" s="514"/>
      <c r="I16" s="514"/>
      <c r="J16" s="514"/>
      <c r="K16" s="514"/>
      <c r="L16" s="514"/>
      <c r="M16" s="515"/>
    </row>
    <row r="17" spans="1:13" ht="15.75" x14ac:dyDescent="0.25">
      <c r="A17" s="502" t="s">
        <v>411</v>
      </c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4"/>
    </row>
    <row r="18" spans="1:13" ht="15.75" x14ac:dyDescent="0.25">
      <c r="A18" s="494" t="s">
        <v>408</v>
      </c>
      <c r="B18" s="495">
        <v>1325.3465230603476</v>
      </c>
      <c r="C18" s="496">
        <v>1400.5691916345811</v>
      </c>
      <c r="D18" s="496">
        <v>1411.6824230792981</v>
      </c>
      <c r="E18" s="496">
        <v>1545.4317727816288</v>
      </c>
      <c r="F18" s="496">
        <v>1360.7007934389185</v>
      </c>
      <c r="G18" s="496">
        <v>1405.5043456316077</v>
      </c>
      <c r="H18" s="496">
        <v>1483.6469565835814</v>
      </c>
      <c r="I18" s="496">
        <v>1585.5553292290201</v>
      </c>
      <c r="J18" s="496">
        <v>1625.2118508171659</v>
      </c>
      <c r="K18" s="496">
        <v>1589.8585553868734</v>
      </c>
      <c r="L18" s="496">
        <v>1587.9760734092836</v>
      </c>
      <c r="M18" s="497">
        <v>1638.6801903872308</v>
      </c>
    </row>
    <row r="19" spans="1:13" ht="15.75" x14ac:dyDescent="0.25">
      <c r="A19" s="494" t="s">
        <v>409</v>
      </c>
      <c r="B19" s="495">
        <v>1572.0791184484342</v>
      </c>
      <c r="C19" s="496">
        <v>1619.7314021479258</v>
      </c>
      <c r="D19" s="496">
        <v>1602.2741275477638</v>
      </c>
      <c r="E19" s="496">
        <v>1503.0582677105679</v>
      </c>
      <c r="F19" s="496">
        <v>1527.8577318693895</v>
      </c>
      <c r="G19" s="496">
        <v>1602.9026366896771</v>
      </c>
      <c r="H19" s="496">
        <v>1514.5402116937703</v>
      </c>
      <c r="I19" s="496">
        <v>1596.7974804147991</v>
      </c>
      <c r="J19" s="496">
        <v>1652.2558450792558</v>
      </c>
      <c r="K19" s="496">
        <v>1623.7542430387559</v>
      </c>
      <c r="L19" s="496">
        <v>1717.4497491983241</v>
      </c>
      <c r="M19" s="497">
        <v>1778.7957708443221</v>
      </c>
    </row>
    <row r="20" spans="1:13" ht="15.75" x14ac:dyDescent="0.25">
      <c r="A20" s="494" t="s">
        <v>410</v>
      </c>
      <c r="B20" s="495">
        <v>1740.4944717611543</v>
      </c>
      <c r="C20" s="496">
        <v>1722.4263179254558</v>
      </c>
      <c r="D20" s="496">
        <v>1765.4656006585067</v>
      </c>
      <c r="E20" s="496">
        <v>1706.4858962570027</v>
      </c>
      <c r="F20" s="496">
        <v>1744.4914688503873</v>
      </c>
      <c r="G20" s="496">
        <v>1697.9432368660898</v>
      </c>
      <c r="H20" s="496">
        <v>1678.2821219677564</v>
      </c>
      <c r="I20" s="496">
        <v>1663.8309999999999</v>
      </c>
      <c r="J20" s="496">
        <v>1689.23</v>
      </c>
      <c r="K20" s="496">
        <v>1662.7280000000001</v>
      </c>
      <c r="L20" s="496">
        <v>1729.42</v>
      </c>
      <c r="M20" s="497">
        <v>1733.691</v>
      </c>
    </row>
    <row r="21" spans="1:13" ht="16.5" thickBot="1" x14ac:dyDescent="0.3">
      <c r="A21" s="512" t="s">
        <v>435</v>
      </c>
      <c r="B21" s="513">
        <v>1654.2070000000001</v>
      </c>
      <c r="C21" s="514">
        <v>1706.62</v>
      </c>
      <c r="D21" s="514">
        <v>1735.7</v>
      </c>
      <c r="E21" s="514">
        <v>1738.357</v>
      </c>
      <c r="F21" s="514"/>
      <c r="G21" s="514"/>
      <c r="H21" s="514"/>
      <c r="I21" s="514"/>
      <c r="J21" s="514"/>
      <c r="K21" s="514"/>
      <c r="L21" s="514"/>
      <c r="M21" s="515"/>
    </row>
    <row r="22" spans="1:13" ht="15.75" x14ac:dyDescent="0.25">
      <c r="A22" s="502" t="s">
        <v>412</v>
      </c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4"/>
    </row>
    <row r="23" spans="1:13" ht="15.75" x14ac:dyDescent="0.25">
      <c r="A23" s="494" t="s">
        <v>408</v>
      </c>
      <c r="B23" s="495">
        <v>1388.6559512895672</v>
      </c>
      <c r="C23" s="496">
        <v>1553.3362228772185</v>
      </c>
      <c r="D23" s="496">
        <v>1532.2706474100376</v>
      </c>
      <c r="E23" s="496">
        <v>1800.894656511721</v>
      </c>
      <c r="F23" s="496">
        <v>1483.8135541705458</v>
      </c>
      <c r="G23" s="496">
        <v>1507.9867653852384</v>
      </c>
      <c r="H23" s="496">
        <v>1529.3357366437851</v>
      </c>
      <c r="I23" s="496">
        <v>1532.3317113395137</v>
      </c>
      <c r="J23" s="496">
        <v>1558.9996575211726</v>
      </c>
      <c r="K23" s="496">
        <v>1482.2492656937025</v>
      </c>
      <c r="L23" s="496">
        <v>1516.2198366241059</v>
      </c>
      <c r="M23" s="497">
        <v>1553.6390401569613</v>
      </c>
    </row>
    <row r="24" spans="1:13" ht="15.75" x14ac:dyDescent="0.25">
      <c r="A24" s="494" t="s">
        <v>409</v>
      </c>
      <c r="B24" s="495">
        <v>1488.4037889160195</v>
      </c>
      <c r="C24" s="496">
        <v>1428.903418042906</v>
      </c>
      <c r="D24" s="496">
        <v>1539.3338799238115</v>
      </c>
      <c r="E24" s="496">
        <v>1422.3499823000604</v>
      </c>
      <c r="F24" s="496">
        <v>1350.9807452135494</v>
      </c>
      <c r="G24" s="496">
        <v>1424.5614050732831</v>
      </c>
      <c r="H24" s="496">
        <v>1405.3720161532256</v>
      </c>
      <c r="I24" s="496">
        <v>1393.4588634563199</v>
      </c>
      <c r="J24" s="496">
        <v>1433.829122153209</v>
      </c>
      <c r="K24" s="496">
        <v>1529.9761619288531</v>
      </c>
      <c r="L24" s="496">
        <v>1556.1068220392251</v>
      </c>
      <c r="M24" s="497">
        <v>1521.6919552208008</v>
      </c>
    </row>
    <row r="25" spans="1:13" ht="15.75" x14ac:dyDescent="0.25">
      <c r="A25" s="494" t="s">
        <v>410</v>
      </c>
      <c r="B25" s="495">
        <v>1531.1923526118692</v>
      </c>
      <c r="C25" s="496">
        <v>1490.6561728759739</v>
      </c>
      <c r="D25" s="496">
        <v>1569.9473211980958</v>
      </c>
      <c r="E25" s="496">
        <v>1534.6286406249994</v>
      </c>
      <c r="F25" s="496">
        <v>1530.0732501544501</v>
      </c>
      <c r="G25" s="496">
        <v>1534.5125893153045</v>
      </c>
      <c r="H25" s="496">
        <v>1498.5035918246574</v>
      </c>
      <c r="I25" s="496">
        <v>1527.4110000000001</v>
      </c>
      <c r="J25" s="496">
        <v>1529.24</v>
      </c>
      <c r="K25" s="496">
        <v>1484.336</v>
      </c>
      <c r="L25" s="496">
        <v>1440.4570000000001</v>
      </c>
      <c r="M25" s="497">
        <v>1431.6690000000001</v>
      </c>
    </row>
    <row r="26" spans="1:13" ht="16.5" thickBot="1" x14ac:dyDescent="0.3">
      <c r="A26" s="498" t="s">
        <v>435</v>
      </c>
      <c r="B26" s="499">
        <v>1429.9459999999999</v>
      </c>
      <c r="C26" s="500">
        <v>1364.2059999999999</v>
      </c>
      <c r="D26" s="500">
        <v>1663.98</v>
      </c>
      <c r="E26" s="500">
        <v>1497.627</v>
      </c>
      <c r="F26" s="500"/>
      <c r="G26" s="500"/>
      <c r="H26" s="500"/>
      <c r="I26" s="500"/>
      <c r="J26" s="500"/>
      <c r="K26" s="500"/>
      <c r="L26" s="500"/>
      <c r="M26" s="501"/>
    </row>
    <row r="44" spans="1:6" x14ac:dyDescent="0.25">
      <c r="A44" s="485"/>
      <c r="B44" s="486"/>
      <c r="E44" s="485"/>
      <c r="F44" s="486"/>
    </row>
    <row r="45" spans="1:6" x14ac:dyDescent="0.25">
      <c r="A45" s="485"/>
      <c r="B45" s="486"/>
      <c r="E45" s="485"/>
      <c r="F45" s="486"/>
    </row>
    <row r="46" spans="1:6" x14ac:dyDescent="0.25">
      <c r="A46" s="485"/>
      <c r="B46" s="486"/>
      <c r="E46" s="485"/>
      <c r="F46" s="486"/>
    </row>
    <row r="47" spans="1:6" x14ac:dyDescent="0.25">
      <c r="A47" s="485"/>
      <c r="B47" s="486"/>
      <c r="E47" s="485"/>
      <c r="F47" s="486"/>
    </row>
    <row r="48" spans="1:6" x14ac:dyDescent="0.25">
      <c r="A48" s="485"/>
      <c r="B48" s="486"/>
      <c r="E48" s="485"/>
      <c r="F48" s="486"/>
    </row>
    <row r="49" spans="1:6" x14ac:dyDescent="0.25">
      <c r="A49" s="485"/>
      <c r="B49" s="486"/>
      <c r="E49" s="485"/>
      <c r="F49" s="486"/>
    </row>
    <row r="50" spans="1:6" x14ac:dyDescent="0.25">
      <c r="A50" s="485"/>
      <c r="B50" s="486"/>
      <c r="E50" s="485"/>
      <c r="F50" s="486"/>
    </row>
    <row r="51" spans="1:6" x14ac:dyDescent="0.25">
      <c r="A51" s="485"/>
      <c r="B51" s="486"/>
      <c r="E51" s="485"/>
      <c r="F51" s="486"/>
    </row>
    <row r="52" spans="1:6" x14ac:dyDescent="0.25">
      <c r="A52" s="485"/>
      <c r="B52" s="486"/>
      <c r="E52" s="485"/>
      <c r="F52" s="486"/>
    </row>
    <row r="53" spans="1:6" x14ac:dyDescent="0.25">
      <c r="A53" s="485"/>
      <c r="B53" s="486"/>
      <c r="E53" s="485"/>
      <c r="F53" s="486"/>
    </row>
    <row r="54" spans="1:6" x14ac:dyDescent="0.25">
      <c r="A54" s="485"/>
      <c r="B54" s="486"/>
      <c r="E54" s="485"/>
      <c r="F54" s="486"/>
    </row>
    <row r="55" spans="1:6" x14ac:dyDescent="0.25">
      <c r="A55" s="485"/>
      <c r="B55" s="486"/>
      <c r="E55" s="485"/>
      <c r="F55" s="486"/>
    </row>
    <row r="56" spans="1:6" x14ac:dyDescent="0.25">
      <c r="A56" s="485"/>
      <c r="B56" s="486"/>
      <c r="E56" s="485"/>
      <c r="F56" s="486"/>
    </row>
    <row r="57" spans="1:6" x14ac:dyDescent="0.25">
      <c r="A57" s="485"/>
      <c r="B57" s="486"/>
      <c r="E57" s="485"/>
      <c r="F57" s="486"/>
    </row>
    <row r="58" spans="1:6" x14ac:dyDescent="0.25">
      <c r="A58" s="485"/>
      <c r="B58" s="486"/>
      <c r="E58" s="485"/>
      <c r="F58" s="486"/>
    </row>
    <row r="59" spans="1:6" x14ac:dyDescent="0.25">
      <c r="A59" s="485"/>
      <c r="B59" s="486"/>
      <c r="E59" s="485"/>
      <c r="F59" s="486"/>
    </row>
    <row r="60" spans="1:6" x14ac:dyDescent="0.25">
      <c r="A60" s="485"/>
      <c r="B60" s="486"/>
      <c r="E60" s="485"/>
      <c r="F60" s="486"/>
    </row>
    <row r="61" spans="1:6" x14ac:dyDescent="0.25">
      <c r="A61" s="485"/>
      <c r="B61" s="486"/>
      <c r="E61" s="485"/>
      <c r="F61" s="486"/>
    </row>
    <row r="62" spans="1:6" x14ac:dyDescent="0.25">
      <c r="A62" s="485"/>
      <c r="B62" s="486"/>
      <c r="E62" s="485"/>
      <c r="F62" s="486"/>
    </row>
    <row r="63" spans="1:6" x14ac:dyDescent="0.25">
      <c r="A63" s="485"/>
      <c r="B63" s="486"/>
      <c r="E63" s="485"/>
      <c r="F63" s="486"/>
    </row>
    <row r="64" spans="1:6" x14ac:dyDescent="0.25">
      <c r="A64" s="485"/>
      <c r="B64" s="486"/>
      <c r="E64" s="485"/>
      <c r="F64" s="486"/>
    </row>
    <row r="65" spans="1:6" x14ac:dyDescent="0.25">
      <c r="A65" s="485"/>
      <c r="B65" s="486"/>
      <c r="E65" s="485"/>
      <c r="F65" s="486"/>
    </row>
    <row r="66" spans="1:6" x14ac:dyDescent="0.25">
      <c r="A66" s="485"/>
      <c r="B66" s="486"/>
      <c r="E66" s="485"/>
      <c r="F66" s="486"/>
    </row>
    <row r="67" spans="1:6" x14ac:dyDescent="0.25">
      <c r="A67" s="485"/>
      <c r="B67" s="486"/>
      <c r="E67" s="485"/>
      <c r="F67" s="486"/>
    </row>
    <row r="68" spans="1:6" x14ac:dyDescent="0.25">
      <c r="A68" s="485"/>
      <c r="B68" s="486"/>
      <c r="E68" s="485"/>
      <c r="F68" s="486"/>
    </row>
    <row r="69" spans="1:6" x14ac:dyDescent="0.25">
      <c r="A69" s="485"/>
      <c r="B69" s="486"/>
      <c r="E69" s="485"/>
      <c r="F69" s="486"/>
    </row>
    <row r="70" spans="1:6" x14ac:dyDescent="0.25">
      <c r="A70" s="485"/>
      <c r="B70" s="486"/>
      <c r="E70" s="485"/>
      <c r="F70" s="486"/>
    </row>
    <row r="71" spans="1:6" x14ac:dyDescent="0.25">
      <c r="A71" s="485"/>
      <c r="B71" s="486"/>
      <c r="E71" s="485"/>
      <c r="F71" s="486"/>
    </row>
    <row r="72" spans="1:6" x14ac:dyDescent="0.25">
      <c r="A72" s="485"/>
      <c r="B72" s="486"/>
      <c r="E72" s="485"/>
      <c r="F72" s="486"/>
    </row>
    <row r="73" spans="1:6" x14ac:dyDescent="0.25">
      <c r="A73" s="485"/>
      <c r="B73" s="486"/>
      <c r="E73" s="485"/>
      <c r="F73" s="486"/>
    </row>
    <row r="74" spans="1:6" x14ac:dyDescent="0.25">
      <c r="A74" s="485"/>
      <c r="B74" s="486"/>
      <c r="E74" s="485"/>
      <c r="F74" s="486"/>
    </row>
    <row r="75" spans="1:6" x14ac:dyDescent="0.25">
      <c r="A75" s="485"/>
      <c r="B75" s="486"/>
      <c r="E75" s="485"/>
      <c r="F75" s="486"/>
    </row>
    <row r="76" spans="1:6" x14ac:dyDescent="0.25">
      <c r="A76" s="485"/>
      <c r="B76" s="486"/>
      <c r="E76" s="485"/>
      <c r="F76" s="486"/>
    </row>
    <row r="77" spans="1:6" x14ac:dyDescent="0.25">
      <c r="A77" s="485"/>
      <c r="B77" s="486"/>
      <c r="E77" s="485"/>
      <c r="F77" s="486"/>
    </row>
    <row r="78" spans="1:6" x14ac:dyDescent="0.25">
      <c r="A78" s="485"/>
      <c r="B78" s="486"/>
      <c r="E78" s="485"/>
      <c r="F78" s="486"/>
    </row>
    <row r="79" spans="1:6" x14ac:dyDescent="0.25">
      <c r="A79" s="485"/>
      <c r="B79" s="486"/>
      <c r="E79" s="485"/>
      <c r="F79" s="486"/>
    </row>
    <row r="80" spans="1:6" x14ac:dyDescent="0.25">
      <c r="A80" s="485"/>
      <c r="B80" s="486"/>
      <c r="E80" s="485"/>
      <c r="F80" s="486"/>
    </row>
    <row r="81" spans="1:6" x14ac:dyDescent="0.25">
      <c r="A81" s="485"/>
      <c r="B81" s="486"/>
      <c r="E81" s="485"/>
      <c r="F81" s="486"/>
    </row>
    <row r="82" spans="1:6" x14ac:dyDescent="0.25">
      <c r="A82" s="485"/>
      <c r="B82" s="486"/>
      <c r="E82" s="485"/>
      <c r="F82" s="486"/>
    </row>
    <row r="83" spans="1:6" x14ac:dyDescent="0.25">
      <c r="A83" s="485"/>
      <c r="B83" s="486"/>
      <c r="E83" s="485"/>
      <c r="F83" s="486"/>
    </row>
    <row r="84" spans="1:6" x14ac:dyDescent="0.25">
      <c r="A84" s="485"/>
      <c r="B84" s="486"/>
      <c r="E84" s="485"/>
      <c r="F84" s="486"/>
    </row>
    <row r="85" spans="1:6" x14ac:dyDescent="0.25">
      <c r="A85" s="485"/>
      <c r="B85" s="486"/>
      <c r="E85" s="485"/>
      <c r="F85" s="486"/>
    </row>
    <row r="86" spans="1:6" x14ac:dyDescent="0.25">
      <c r="A86" s="485"/>
      <c r="B86" s="486"/>
      <c r="E86" s="485"/>
      <c r="F86" s="486"/>
    </row>
    <row r="87" spans="1:6" x14ac:dyDescent="0.25">
      <c r="A87" s="485"/>
      <c r="B87" s="486"/>
      <c r="E87" s="485"/>
      <c r="F87" s="486"/>
    </row>
    <row r="88" spans="1:6" x14ac:dyDescent="0.25">
      <c r="A88" s="485"/>
      <c r="B88" s="486"/>
      <c r="E88" s="485"/>
      <c r="F88" s="486"/>
    </row>
    <row r="89" spans="1:6" x14ac:dyDescent="0.25">
      <c r="A89" s="485"/>
      <c r="B89" s="486"/>
      <c r="E89" s="485"/>
      <c r="F89" s="486"/>
    </row>
    <row r="90" spans="1:6" x14ac:dyDescent="0.25">
      <c r="A90" s="485"/>
      <c r="B90" s="486"/>
      <c r="E90" s="485"/>
      <c r="F90" s="486"/>
    </row>
    <row r="91" spans="1:6" x14ac:dyDescent="0.25">
      <c r="A91" s="485"/>
      <c r="B91" s="486"/>
      <c r="E91" s="485"/>
      <c r="F91" s="486"/>
    </row>
    <row r="92" spans="1:6" x14ac:dyDescent="0.25">
      <c r="A92" s="485"/>
      <c r="B92" s="486"/>
      <c r="E92" s="485"/>
      <c r="F92" s="486"/>
    </row>
    <row r="93" spans="1:6" x14ac:dyDescent="0.25">
      <c r="A93" s="485"/>
      <c r="B93" s="486"/>
      <c r="E93" s="485"/>
      <c r="F93" s="486"/>
    </row>
    <row r="94" spans="1:6" x14ac:dyDescent="0.25">
      <c r="A94" s="485"/>
      <c r="B94" s="486"/>
      <c r="E94" s="485"/>
      <c r="F94" s="486"/>
    </row>
    <row r="95" spans="1:6" x14ac:dyDescent="0.25">
      <c r="A95" s="485"/>
      <c r="B95" s="486"/>
      <c r="E95" s="485"/>
      <c r="F95" s="486"/>
    </row>
    <row r="96" spans="1:6" x14ac:dyDescent="0.25">
      <c r="A96" s="485"/>
      <c r="B96" s="486"/>
      <c r="E96" s="485"/>
      <c r="F96" s="486"/>
    </row>
    <row r="97" spans="1:6" x14ac:dyDescent="0.25">
      <c r="A97" s="485"/>
      <c r="B97" s="486"/>
      <c r="E97" s="485"/>
      <c r="F97" s="486"/>
    </row>
    <row r="98" spans="1:6" x14ac:dyDescent="0.25">
      <c r="A98" s="485"/>
      <c r="B98" s="486"/>
      <c r="E98" s="485"/>
      <c r="F98" s="486"/>
    </row>
    <row r="99" spans="1:6" x14ac:dyDescent="0.25">
      <c r="A99" s="485"/>
      <c r="B99" s="486"/>
      <c r="E99" s="485"/>
      <c r="F99" s="486"/>
    </row>
    <row r="100" spans="1:6" x14ac:dyDescent="0.25">
      <c r="A100" s="485"/>
      <c r="B100" s="486"/>
      <c r="E100" s="485"/>
      <c r="F100" s="486"/>
    </row>
    <row r="101" spans="1:6" x14ac:dyDescent="0.25">
      <c r="A101" s="485"/>
      <c r="B101" s="486"/>
      <c r="E101" s="485"/>
      <c r="F101" s="486"/>
    </row>
    <row r="102" spans="1:6" x14ac:dyDescent="0.25">
      <c r="A102" s="485"/>
      <c r="B102" s="486"/>
      <c r="E102" s="485"/>
      <c r="F102" s="486"/>
    </row>
    <row r="103" spans="1:6" x14ac:dyDescent="0.25">
      <c r="A103" s="485"/>
      <c r="B103" s="486"/>
      <c r="E103" s="485"/>
      <c r="F103" s="486"/>
    </row>
    <row r="104" spans="1:6" x14ac:dyDescent="0.25">
      <c r="A104" s="485"/>
      <c r="B104" s="486"/>
      <c r="E104" s="485"/>
      <c r="F104" s="486"/>
    </row>
    <row r="105" spans="1:6" x14ac:dyDescent="0.25">
      <c r="A105" s="485"/>
      <c r="B105" s="486"/>
      <c r="E105" s="485"/>
      <c r="F105" s="486"/>
    </row>
    <row r="106" spans="1:6" x14ac:dyDescent="0.25">
      <c r="A106" s="485"/>
      <c r="B106" s="486"/>
      <c r="E106" s="485"/>
      <c r="F106" s="486"/>
    </row>
    <row r="107" spans="1:6" x14ac:dyDescent="0.25">
      <c r="A107" s="485"/>
      <c r="B107" s="486"/>
      <c r="E107" s="485"/>
      <c r="F107" s="486"/>
    </row>
    <row r="108" spans="1:6" x14ac:dyDescent="0.25">
      <c r="A108" s="485"/>
      <c r="B108" s="486"/>
      <c r="E108" s="485"/>
      <c r="F108" s="486"/>
    </row>
    <row r="109" spans="1:6" x14ac:dyDescent="0.25">
      <c r="A109" s="485"/>
      <c r="B109" s="486"/>
      <c r="E109" s="485"/>
      <c r="F109" s="486"/>
    </row>
    <row r="110" spans="1:6" x14ac:dyDescent="0.25">
      <c r="A110" s="485"/>
      <c r="B110" s="486"/>
      <c r="E110" s="485"/>
      <c r="F110" s="486"/>
    </row>
    <row r="111" spans="1:6" x14ac:dyDescent="0.25">
      <c r="A111" s="485"/>
      <c r="B111" s="486"/>
      <c r="E111" s="485"/>
      <c r="F111" s="486"/>
    </row>
    <row r="112" spans="1:6" x14ac:dyDescent="0.25">
      <c r="A112" s="485"/>
      <c r="B112" s="486"/>
      <c r="E112" s="485"/>
      <c r="F112" s="486"/>
    </row>
    <row r="113" spans="1:6" x14ac:dyDescent="0.25">
      <c r="A113" s="485"/>
      <c r="B113" s="486"/>
      <c r="E113" s="485"/>
      <c r="F113" s="486"/>
    </row>
    <row r="114" spans="1:6" x14ac:dyDescent="0.25">
      <c r="A114" s="485"/>
      <c r="B114" s="486"/>
      <c r="E114" s="485"/>
      <c r="F114" s="486"/>
    </row>
    <row r="115" spans="1:6" x14ac:dyDescent="0.25">
      <c r="A115" s="485"/>
      <c r="B115" s="486"/>
      <c r="E115" s="485"/>
      <c r="F115" s="486"/>
    </row>
    <row r="116" spans="1:6" x14ac:dyDescent="0.25">
      <c r="A116" s="485"/>
      <c r="B116" s="486"/>
      <c r="E116" s="485"/>
      <c r="F116" s="486"/>
    </row>
    <row r="117" spans="1:6" x14ac:dyDescent="0.25">
      <c r="A117" s="485"/>
      <c r="B117" s="486"/>
      <c r="E117" s="485"/>
      <c r="F117" s="486"/>
    </row>
    <row r="118" spans="1:6" x14ac:dyDescent="0.25">
      <c r="A118" s="485"/>
      <c r="B118" s="486"/>
      <c r="E118" s="485"/>
      <c r="F118" s="486"/>
    </row>
    <row r="119" spans="1:6" x14ac:dyDescent="0.25">
      <c r="A119" s="485"/>
      <c r="B119" s="486"/>
      <c r="E119" s="485"/>
      <c r="F119" s="486"/>
    </row>
    <row r="120" spans="1:6" x14ac:dyDescent="0.25">
      <c r="A120" s="485"/>
      <c r="B120" s="486"/>
      <c r="E120" s="485"/>
      <c r="F120" s="486"/>
    </row>
    <row r="121" spans="1:6" x14ac:dyDescent="0.25">
      <c r="A121" s="485"/>
      <c r="B121" s="486"/>
      <c r="E121" s="485"/>
      <c r="F121" s="486"/>
    </row>
    <row r="122" spans="1:6" x14ac:dyDescent="0.25">
      <c r="A122" s="485"/>
      <c r="B122" s="486"/>
      <c r="E122" s="485"/>
      <c r="F122" s="486"/>
    </row>
    <row r="123" spans="1:6" x14ac:dyDescent="0.25">
      <c r="A123" s="485"/>
      <c r="B123" s="486"/>
      <c r="E123" s="485"/>
      <c r="F123" s="486"/>
    </row>
    <row r="124" spans="1:6" x14ac:dyDescent="0.25">
      <c r="A124" s="485"/>
      <c r="B124" s="486"/>
      <c r="E124" s="485"/>
      <c r="F124" s="486"/>
    </row>
    <row r="125" spans="1:6" x14ac:dyDescent="0.25">
      <c r="A125" s="485"/>
      <c r="B125" s="486"/>
      <c r="E125" s="485"/>
      <c r="F125" s="486"/>
    </row>
    <row r="126" spans="1:6" x14ac:dyDescent="0.25">
      <c r="A126" s="485"/>
      <c r="B126" s="486"/>
      <c r="E126" s="485"/>
      <c r="F126" s="486"/>
    </row>
    <row r="127" spans="1:6" x14ac:dyDescent="0.25">
      <c r="A127" s="485"/>
      <c r="B127" s="486"/>
      <c r="E127" s="485"/>
      <c r="F127" s="486"/>
    </row>
    <row r="128" spans="1:6" x14ac:dyDescent="0.25">
      <c r="A128" s="485"/>
      <c r="B128" s="486"/>
      <c r="E128" s="485"/>
      <c r="F128" s="486"/>
    </row>
    <row r="129" spans="1:6" x14ac:dyDescent="0.25">
      <c r="A129" s="485"/>
      <c r="B129" s="486"/>
      <c r="E129" s="485"/>
      <c r="F129" s="486"/>
    </row>
    <row r="130" spans="1:6" x14ac:dyDescent="0.25">
      <c r="A130" s="485"/>
      <c r="B130" s="486"/>
      <c r="E130" s="485"/>
      <c r="F130" s="486"/>
    </row>
    <row r="131" spans="1:6" x14ac:dyDescent="0.25">
      <c r="A131" s="485"/>
      <c r="B131" s="486"/>
      <c r="E131" s="485"/>
      <c r="F131" s="486"/>
    </row>
    <row r="132" spans="1:6" x14ac:dyDescent="0.25">
      <c r="A132" s="485"/>
      <c r="B132" s="486"/>
      <c r="E132" s="485"/>
      <c r="F132" s="486"/>
    </row>
    <row r="133" spans="1:6" x14ac:dyDescent="0.25">
      <c r="A133" s="485"/>
      <c r="B133" s="486"/>
      <c r="E133" s="485"/>
      <c r="F133" s="486"/>
    </row>
    <row r="134" spans="1:6" x14ac:dyDescent="0.25">
      <c r="A134" s="485"/>
      <c r="B134" s="486"/>
      <c r="E134" s="485"/>
      <c r="F134" s="486"/>
    </row>
    <row r="135" spans="1:6" x14ac:dyDescent="0.25">
      <c r="A135" s="485"/>
      <c r="B135" s="486"/>
      <c r="E135" s="485"/>
      <c r="F135" s="486"/>
    </row>
    <row r="136" spans="1:6" x14ac:dyDescent="0.25">
      <c r="A136" s="485"/>
      <c r="B136" s="486"/>
      <c r="E136" s="485"/>
      <c r="F136" s="48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T45" sqref="T45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33" t="s">
        <v>458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34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35" t="s">
        <v>155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196</v>
      </c>
      <c r="D5" s="436"/>
      <c r="E5" s="436"/>
      <c r="F5" s="437"/>
      <c r="G5" s="88" t="s">
        <v>197</v>
      </c>
      <c r="H5" s="436"/>
      <c r="I5" s="436"/>
      <c r="J5" s="437"/>
      <c r="K5" s="88" t="s">
        <v>198</v>
      </c>
      <c r="L5" s="438"/>
    </row>
    <row r="6" spans="1:12" customFormat="1" ht="14.25" x14ac:dyDescent="0.2">
      <c r="A6" s="89" t="s">
        <v>199</v>
      </c>
      <c r="B6" s="90" t="s">
        <v>200</v>
      </c>
      <c r="C6" s="439" t="s">
        <v>201</v>
      </c>
      <c r="D6" s="439"/>
      <c r="E6" s="439" t="s">
        <v>202</v>
      </c>
      <c r="F6" s="440"/>
      <c r="G6" s="439" t="s">
        <v>201</v>
      </c>
      <c r="H6" s="439"/>
      <c r="I6" s="439" t="s">
        <v>202</v>
      </c>
      <c r="J6" s="440"/>
      <c r="K6" s="439" t="s">
        <v>201</v>
      </c>
      <c r="L6" s="441"/>
    </row>
    <row r="7" spans="1:12" customFormat="1" ht="14.25" thickBot="1" x14ac:dyDescent="0.3">
      <c r="A7" s="91"/>
      <c r="B7" s="92"/>
      <c r="C7" s="442" t="s">
        <v>455</v>
      </c>
      <c r="D7" s="443" t="s">
        <v>456</v>
      </c>
      <c r="E7" s="442" t="s">
        <v>455</v>
      </c>
      <c r="F7" s="444" t="s">
        <v>456</v>
      </c>
      <c r="G7" s="442" t="s">
        <v>455</v>
      </c>
      <c r="H7" s="443" t="s">
        <v>456</v>
      </c>
      <c r="I7" s="442" t="s">
        <v>455</v>
      </c>
      <c r="J7" s="444" t="s">
        <v>456</v>
      </c>
      <c r="K7" s="442" t="s">
        <v>455</v>
      </c>
      <c r="L7" s="445" t="s">
        <v>456</v>
      </c>
    </row>
    <row r="8" spans="1:12" customFormat="1" ht="14.25" x14ac:dyDescent="0.2">
      <c r="A8" s="446" t="s">
        <v>212</v>
      </c>
      <c r="B8" s="447"/>
      <c r="C8" s="448">
        <v>179959.75600000002</v>
      </c>
      <c r="D8" s="449">
        <v>480209.03399999999</v>
      </c>
      <c r="E8" s="448">
        <v>863364.60199999996</v>
      </c>
      <c r="F8" s="462">
        <v>2454891.0949999997</v>
      </c>
      <c r="G8" s="451">
        <v>138759.01800000004</v>
      </c>
      <c r="H8" s="449">
        <v>116793.132</v>
      </c>
      <c r="I8" s="448">
        <v>376803.24600000004</v>
      </c>
      <c r="J8" s="465">
        <v>309905.7539999999</v>
      </c>
      <c r="K8" s="451">
        <v>41200.738000000012</v>
      </c>
      <c r="L8" s="450">
        <v>363415.90200000006</v>
      </c>
    </row>
    <row r="9" spans="1:12" customFormat="1" x14ac:dyDescent="0.2">
      <c r="A9" s="93" t="s">
        <v>203</v>
      </c>
      <c r="B9" s="94" t="s">
        <v>204</v>
      </c>
      <c r="C9" s="452">
        <v>90194.546000000002</v>
      </c>
      <c r="D9" s="453">
        <v>304914.10499999998</v>
      </c>
      <c r="E9" s="452">
        <v>441083.08399999997</v>
      </c>
      <c r="F9" s="454">
        <v>1520322.352</v>
      </c>
      <c r="G9" s="452">
        <v>27703.481</v>
      </c>
      <c r="H9" s="453">
        <v>32801.224000000002</v>
      </c>
      <c r="I9" s="452">
        <v>139537.489</v>
      </c>
      <c r="J9" s="466">
        <v>172861.43599999999</v>
      </c>
      <c r="K9" s="463">
        <v>62491.065000000002</v>
      </c>
      <c r="L9" s="455">
        <v>272112.88099999999</v>
      </c>
    </row>
    <row r="10" spans="1:12" customFormat="1" x14ac:dyDescent="0.2">
      <c r="A10" s="93" t="s">
        <v>205</v>
      </c>
      <c r="B10" s="94" t="s">
        <v>23</v>
      </c>
      <c r="C10" s="452">
        <v>15962.697</v>
      </c>
      <c r="D10" s="453">
        <v>40301.417999999998</v>
      </c>
      <c r="E10" s="452">
        <v>84057.42</v>
      </c>
      <c r="F10" s="454">
        <v>253830.568</v>
      </c>
      <c r="G10" s="452">
        <v>794.21400000000006</v>
      </c>
      <c r="H10" s="453">
        <v>192.23</v>
      </c>
      <c r="I10" s="452">
        <v>5457.89</v>
      </c>
      <c r="J10" s="466">
        <v>1059.115</v>
      </c>
      <c r="K10" s="463">
        <v>15168.483</v>
      </c>
      <c r="L10" s="455">
        <v>40109.187999999995</v>
      </c>
    </row>
    <row r="11" spans="1:12" customFormat="1" x14ac:dyDescent="0.2">
      <c r="A11" s="93" t="s">
        <v>206</v>
      </c>
      <c r="B11" s="94" t="s">
        <v>24</v>
      </c>
      <c r="C11" s="452">
        <v>1271.6110000000001</v>
      </c>
      <c r="D11" s="453">
        <v>2616.66</v>
      </c>
      <c r="E11" s="452">
        <v>4388.0150000000003</v>
      </c>
      <c r="F11" s="454">
        <v>10575.111000000001</v>
      </c>
      <c r="G11" s="452">
        <v>11903.753000000001</v>
      </c>
      <c r="H11" s="453">
        <v>9821.67</v>
      </c>
      <c r="I11" s="452">
        <v>49969.24</v>
      </c>
      <c r="J11" s="466">
        <v>49067.286</v>
      </c>
      <c r="K11" s="463">
        <v>-10632.142</v>
      </c>
      <c r="L11" s="455">
        <v>-7205.01</v>
      </c>
    </row>
    <row r="12" spans="1:12" customFormat="1" x14ac:dyDescent="0.2">
      <c r="A12" s="93" t="s">
        <v>207</v>
      </c>
      <c r="B12" s="94" t="s">
        <v>97</v>
      </c>
      <c r="C12" s="452">
        <v>5735.6049999999996</v>
      </c>
      <c r="D12" s="453">
        <v>4244.9009999999998</v>
      </c>
      <c r="E12" s="452">
        <v>24328.917000000001</v>
      </c>
      <c r="F12" s="454">
        <v>19150.309000000001</v>
      </c>
      <c r="G12" s="452">
        <v>212.874</v>
      </c>
      <c r="H12" s="453">
        <v>1013.1849999999999</v>
      </c>
      <c r="I12" s="452">
        <v>927.41200000000003</v>
      </c>
      <c r="J12" s="466">
        <v>4871.5309999999999</v>
      </c>
      <c r="K12" s="463">
        <v>5522.7309999999998</v>
      </c>
      <c r="L12" s="455">
        <v>3231.7159999999999</v>
      </c>
    </row>
    <row r="13" spans="1:12" customFormat="1" x14ac:dyDescent="0.2">
      <c r="A13" s="93" t="s">
        <v>208</v>
      </c>
      <c r="B13" s="94" t="s">
        <v>209</v>
      </c>
      <c r="C13" s="452">
        <v>47277.557000000001</v>
      </c>
      <c r="D13" s="453">
        <v>83358.692999999999</v>
      </c>
      <c r="E13" s="452">
        <v>234532.47500000001</v>
      </c>
      <c r="F13" s="454">
        <v>426155.98800000001</v>
      </c>
      <c r="G13" s="452">
        <v>87246.619000000006</v>
      </c>
      <c r="H13" s="453">
        <v>61753.195</v>
      </c>
      <c r="I13" s="452">
        <v>154434.429</v>
      </c>
      <c r="J13" s="466">
        <v>56307.633000000002</v>
      </c>
      <c r="K13" s="463">
        <v>-39969.062000000005</v>
      </c>
      <c r="L13" s="455">
        <v>21605.498</v>
      </c>
    </row>
    <row r="14" spans="1:12" customFormat="1" x14ac:dyDescent="0.2">
      <c r="A14" s="93" t="s">
        <v>345</v>
      </c>
      <c r="B14" s="94" t="s">
        <v>353</v>
      </c>
      <c r="C14" s="452">
        <v>11147.681</v>
      </c>
      <c r="D14" s="453">
        <v>36165.110999999997</v>
      </c>
      <c r="E14" s="452">
        <v>49253.137000000002</v>
      </c>
      <c r="F14" s="454">
        <v>198095.07399999999</v>
      </c>
      <c r="G14" s="452">
        <v>3104.384</v>
      </c>
      <c r="H14" s="453">
        <v>1941.8409999999999</v>
      </c>
      <c r="I14" s="452">
        <v>8163.6229999999996</v>
      </c>
      <c r="J14" s="466">
        <v>5593.241</v>
      </c>
      <c r="K14" s="463">
        <v>8043.2970000000005</v>
      </c>
      <c r="L14" s="455">
        <v>34223.269999999997</v>
      </c>
    </row>
    <row r="15" spans="1:12" ht="13.5" thickBot="1" x14ac:dyDescent="0.25">
      <c r="A15" s="456" t="s">
        <v>210</v>
      </c>
      <c r="B15" s="457" t="s">
        <v>211</v>
      </c>
      <c r="C15" s="458">
        <v>8370.0589999999993</v>
      </c>
      <c r="D15" s="459">
        <v>8608.1460000000006</v>
      </c>
      <c r="E15" s="458">
        <v>25721.554</v>
      </c>
      <c r="F15" s="460">
        <v>26761.692999999999</v>
      </c>
      <c r="G15" s="458">
        <v>7793.6930000000002</v>
      </c>
      <c r="H15" s="459">
        <v>9269.7870000000003</v>
      </c>
      <c r="I15" s="458">
        <v>18313.163</v>
      </c>
      <c r="J15" s="467">
        <v>20145.511999999999</v>
      </c>
      <c r="K15" s="464">
        <v>576.36599999999908</v>
      </c>
      <c r="L15" s="461">
        <v>-661.64099999999962</v>
      </c>
    </row>
    <row r="16" spans="1:12" ht="7.5" customHeight="1" x14ac:dyDescent="0.2">
      <c r="B16" s="85"/>
    </row>
    <row r="17" spans="1:13" x14ac:dyDescent="0.2">
      <c r="A17" s="158" t="s">
        <v>268</v>
      </c>
    </row>
    <row r="18" spans="1:13" x14ac:dyDescent="0.2">
      <c r="K18" s="421"/>
      <c r="L18" s="42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topLeftCell="A34" zoomScale="90" zoomScaleNormal="90" workbookViewId="0">
      <selection activeCell="I61" sqref="I61"/>
    </sheetView>
  </sheetViews>
  <sheetFormatPr defaultRowHeight="15.75" x14ac:dyDescent="0.2"/>
  <cols>
    <col min="1" max="1" width="20.7109375" style="644" customWidth="1"/>
    <col min="2" max="3" width="10.7109375" style="644" customWidth="1"/>
    <col min="4" max="4" width="20.7109375" style="644" customWidth="1"/>
    <col min="5" max="6" width="10.7109375" style="644" customWidth="1"/>
    <col min="7" max="7" width="4.42578125" style="644" customWidth="1"/>
    <col min="8" max="8" width="6.42578125" style="644" customWidth="1"/>
    <col min="9" max="9" width="20.7109375" style="644" customWidth="1"/>
    <col min="10" max="11" width="10.7109375" style="644" customWidth="1"/>
    <col min="12" max="12" width="20.7109375" style="644" customWidth="1"/>
    <col min="13" max="14" width="10.7109375" style="644" customWidth="1"/>
    <col min="15" max="15" width="9.140625" style="645"/>
    <col min="16" max="16" width="5.42578125" style="645" customWidth="1"/>
    <col min="17" max="16384" width="9.140625" style="645"/>
  </cols>
  <sheetData>
    <row r="1" spans="1:17" s="644" customFormat="1" ht="16.5" customHeight="1" x14ac:dyDescent="0.2">
      <c r="A1" s="643" t="s">
        <v>262</v>
      </c>
      <c r="B1" s="643"/>
      <c r="C1" s="643"/>
      <c r="D1" s="643"/>
      <c r="E1" s="643"/>
      <c r="I1" s="643" t="s">
        <v>263</v>
      </c>
      <c r="J1" s="643"/>
      <c r="K1" s="643"/>
      <c r="L1" s="643"/>
      <c r="M1" s="643"/>
    </row>
    <row r="2" spans="1:17" ht="16.5" customHeight="1" thickBot="1" x14ac:dyDescent="0.25">
      <c r="A2" s="644" t="s">
        <v>269</v>
      </c>
      <c r="B2" s="643"/>
      <c r="C2" s="643"/>
      <c r="D2" s="643"/>
      <c r="E2" s="643"/>
      <c r="I2" s="644" t="s">
        <v>269</v>
      </c>
      <c r="J2" s="643"/>
      <c r="K2" s="643"/>
      <c r="L2" s="643"/>
      <c r="M2" s="643"/>
    </row>
    <row r="3" spans="1:17" ht="16.5" thickBot="1" x14ac:dyDescent="0.25">
      <c r="A3" s="654" t="s">
        <v>238</v>
      </c>
      <c r="B3" s="655"/>
      <c r="C3" s="655"/>
      <c r="D3" s="655"/>
      <c r="E3" s="655"/>
      <c r="F3" s="656"/>
      <c r="I3" s="654" t="s">
        <v>239</v>
      </c>
      <c r="J3" s="655"/>
      <c r="K3" s="655"/>
      <c r="L3" s="655"/>
      <c r="M3" s="655"/>
      <c r="N3" s="656"/>
    </row>
    <row r="4" spans="1:17" ht="16.5" thickBot="1" x14ac:dyDescent="0.25">
      <c r="A4" s="657" t="s">
        <v>455</v>
      </c>
      <c r="B4" s="658"/>
      <c r="C4" s="659"/>
      <c r="D4" s="660" t="s">
        <v>456</v>
      </c>
      <c r="E4" s="658"/>
      <c r="F4" s="661"/>
      <c r="I4" s="662" t="str">
        <f>$A$4</f>
        <v>I-III 2019r.</v>
      </c>
      <c r="J4" s="663"/>
      <c r="K4" s="664"/>
      <c r="L4" s="665" t="str">
        <f>$D$4</f>
        <v>I-III 2020r.*</v>
      </c>
      <c r="M4" s="663"/>
      <c r="N4" s="666"/>
    </row>
    <row r="5" spans="1:17" ht="48" thickBot="1" x14ac:dyDescent="0.25">
      <c r="A5" s="667" t="s">
        <v>240</v>
      </c>
      <c r="B5" s="668" t="s">
        <v>201</v>
      </c>
      <c r="C5" s="669" t="s">
        <v>347</v>
      </c>
      <c r="D5" s="667" t="s">
        <v>240</v>
      </c>
      <c r="E5" s="668" t="s">
        <v>201</v>
      </c>
      <c r="F5" s="670" t="s">
        <v>347</v>
      </c>
      <c r="I5" s="667" t="s">
        <v>240</v>
      </c>
      <c r="J5" s="668" t="s">
        <v>201</v>
      </c>
      <c r="K5" s="669" t="s">
        <v>347</v>
      </c>
      <c r="L5" s="667" t="s">
        <v>240</v>
      </c>
      <c r="M5" s="668" t="s">
        <v>201</v>
      </c>
      <c r="N5" s="670" t="s">
        <v>347</v>
      </c>
      <c r="Q5" s="646"/>
    </row>
    <row r="6" spans="1:17" ht="16.5" thickBot="1" x14ac:dyDescent="0.25">
      <c r="A6" s="671" t="s">
        <v>155</v>
      </c>
      <c r="B6" s="672">
        <v>90194.546000000002</v>
      </c>
      <c r="C6" s="673">
        <v>441083.08399999997</v>
      </c>
      <c r="D6" s="674" t="s">
        <v>155</v>
      </c>
      <c r="E6" s="672">
        <v>304914.10499999998</v>
      </c>
      <c r="F6" s="675">
        <v>1520322.352</v>
      </c>
      <c r="G6" s="676"/>
      <c r="H6" s="677"/>
      <c r="I6" s="678" t="s">
        <v>155</v>
      </c>
      <c r="J6" s="672">
        <v>27703.481</v>
      </c>
      <c r="K6" s="673">
        <v>139537.489</v>
      </c>
      <c r="L6" s="674" t="s">
        <v>155</v>
      </c>
      <c r="M6" s="672">
        <v>32801.224000000002</v>
      </c>
      <c r="N6" s="675">
        <v>172861.43599999999</v>
      </c>
    </row>
    <row r="7" spans="1:17" x14ac:dyDescent="0.2">
      <c r="A7" s="679" t="s">
        <v>377</v>
      </c>
      <c r="B7" s="680">
        <v>26023.625</v>
      </c>
      <c r="C7" s="681">
        <v>130208.35799999999</v>
      </c>
      <c r="D7" s="682" t="s">
        <v>377</v>
      </c>
      <c r="E7" s="683">
        <v>102410.53599999999</v>
      </c>
      <c r="F7" s="684">
        <v>522379.61700000003</v>
      </c>
      <c r="G7" s="677"/>
      <c r="H7" s="677"/>
      <c r="I7" s="679" t="s">
        <v>371</v>
      </c>
      <c r="J7" s="680">
        <v>14885.58</v>
      </c>
      <c r="K7" s="681">
        <v>74260.656000000003</v>
      </c>
      <c r="L7" s="682" t="s">
        <v>242</v>
      </c>
      <c r="M7" s="683">
        <v>12578.075999999999</v>
      </c>
      <c r="N7" s="684">
        <v>73036.957999999999</v>
      </c>
    </row>
    <row r="8" spans="1:17" x14ac:dyDescent="0.2">
      <c r="A8" s="685" t="s">
        <v>241</v>
      </c>
      <c r="B8" s="686">
        <v>22647.804</v>
      </c>
      <c r="C8" s="687">
        <v>110177.216</v>
      </c>
      <c r="D8" s="688" t="s">
        <v>468</v>
      </c>
      <c r="E8" s="689">
        <v>96033.182000000001</v>
      </c>
      <c r="F8" s="690">
        <v>476969.56400000001</v>
      </c>
      <c r="G8" s="677"/>
      <c r="H8" s="677"/>
      <c r="I8" s="685" t="s">
        <v>242</v>
      </c>
      <c r="J8" s="686">
        <v>9079.2379999999994</v>
      </c>
      <c r="K8" s="687">
        <v>49337.052000000003</v>
      </c>
      <c r="L8" s="688" t="s">
        <v>371</v>
      </c>
      <c r="M8" s="689">
        <v>11176.86</v>
      </c>
      <c r="N8" s="690">
        <v>60458.239999999998</v>
      </c>
    </row>
    <row r="9" spans="1:17" x14ac:dyDescent="0.2">
      <c r="A9" s="685" t="s">
        <v>367</v>
      </c>
      <c r="B9" s="686">
        <v>22046.946</v>
      </c>
      <c r="C9" s="687">
        <v>107332.499</v>
      </c>
      <c r="D9" s="688" t="s">
        <v>241</v>
      </c>
      <c r="E9" s="689">
        <v>24955.16</v>
      </c>
      <c r="F9" s="690">
        <v>120993.736</v>
      </c>
      <c r="G9" s="677"/>
      <c r="H9" s="677"/>
      <c r="I9" s="685" t="s">
        <v>241</v>
      </c>
      <c r="J9" s="686">
        <v>1842.3989999999999</v>
      </c>
      <c r="K9" s="687">
        <v>7844.9629999999997</v>
      </c>
      <c r="L9" s="688" t="s">
        <v>241</v>
      </c>
      <c r="M9" s="689">
        <v>4487.1130000000003</v>
      </c>
      <c r="N9" s="690">
        <v>23916.063999999998</v>
      </c>
    </row>
    <row r="10" spans="1:17" x14ac:dyDescent="0.2">
      <c r="A10" s="685" t="s">
        <v>368</v>
      </c>
      <c r="B10" s="686">
        <v>8222.2819999999992</v>
      </c>
      <c r="C10" s="687">
        <v>39206.275999999998</v>
      </c>
      <c r="D10" s="688" t="s">
        <v>452</v>
      </c>
      <c r="E10" s="689">
        <v>14827.177</v>
      </c>
      <c r="F10" s="690">
        <v>73099.967000000004</v>
      </c>
      <c r="G10" s="677"/>
      <c r="H10" s="677"/>
      <c r="I10" s="685" t="s">
        <v>374</v>
      </c>
      <c r="J10" s="686">
        <v>782.54200000000003</v>
      </c>
      <c r="K10" s="687">
        <v>3890.37</v>
      </c>
      <c r="L10" s="688" t="s">
        <v>247</v>
      </c>
      <c r="M10" s="689">
        <v>1182.0830000000001</v>
      </c>
      <c r="N10" s="690">
        <v>4088.12</v>
      </c>
    </row>
    <row r="11" spans="1:17" x14ac:dyDescent="0.2">
      <c r="A11" s="685" t="s">
        <v>378</v>
      </c>
      <c r="B11" s="686">
        <v>5623.3729999999996</v>
      </c>
      <c r="C11" s="687">
        <v>26246.782999999999</v>
      </c>
      <c r="D11" s="688" t="s">
        <v>457</v>
      </c>
      <c r="E11" s="689">
        <v>12628.866</v>
      </c>
      <c r="F11" s="690">
        <v>62162.559999999998</v>
      </c>
      <c r="G11" s="677"/>
      <c r="H11" s="677"/>
      <c r="I11" s="685" t="s">
        <v>381</v>
      </c>
      <c r="J11" s="686">
        <v>656.91099999999994</v>
      </c>
      <c r="K11" s="687">
        <v>2700.3</v>
      </c>
      <c r="L11" s="688" t="s">
        <v>244</v>
      </c>
      <c r="M11" s="689">
        <v>924.54</v>
      </c>
      <c r="N11" s="690">
        <v>2802.34</v>
      </c>
    </row>
    <row r="12" spans="1:17" ht="16.5" thickBot="1" x14ac:dyDescent="0.25">
      <c r="A12" s="691" t="s">
        <v>379</v>
      </c>
      <c r="B12" s="692">
        <v>4287.8590000000004</v>
      </c>
      <c r="C12" s="693">
        <v>22068.131000000001</v>
      </c>
      <c r="D12" s="694" t="s">
        <v>378</v>
      </c>
      <c r="E12" s="695">
        <v>10151.495000000001</v>
      </c>
      <c r="F12" s="696">
        <v>49698.357000000004</v>
      </c>
      <c r="G12" s="677"/>
      <c r="H12" s="677"/>
      <c r="I12" s="691" t="s">
        <v>383</v>
      </c>
      <c r="J12" s="692">
        <v>196.267</v>
      </c>
      <c r="K12" s="693">
        <v>1016.77</v>
      </c>
      <c r="L12" s="694" t="s">
        <v>380</v>
      </c>
      <c r="M12" s="695">
        <v>550.40300000000002</v>
      </c>
      <c r="N12" s="696">
        <v>1732.846</v>
      </c>
    </row>
    <row r="13" spans="1:17" x14ac:dyDescent="0.2">
      <c r="A13" s="697" t="s">
        <v>246</v>
      </c>
      <c r="B13" s="698"/>
      <c r="C13" s="698"/>
      <c r="D13" s="699"/>
      <c r="E13" s="700"/>
      <c r="F13" s="700"/>
      <c r="I13" s="697" t="s">
        <v>246</v>
      </c>
      <c r="J13" s="698"/>
      <c r="K13" s="698"/>
      <c r="L13" s="699"/>
      <c r="M13" s="700"/>
      <c r="N13" s="700"/>
    </row>
    <row r="14" spans="1:17" x14ac:dyDescent="0.2">
      <c r="A14" s="699"/>
      <c r="B14" s="698"/>
      <c r="C14" s="698"/>
      <c r="D14" s="699"/>
      <c r="E14" s="700"/>
      <c r="F14" s="700"/>
      <c r="I14" s="699"/>
      <c r="J14" s="698"/>
      <c r="K14" s="698"/>
      <c r="L14" s="699"/>
      <c r="M14" s="700"/>
      <c r="Q14" s="647"/>
    </row>
    <row r="16" spans="1:17" x14ac:dyDescent="0.2">
      <c r="A16" s="643" t="s">
        <v>270</v>
      </c>
      <c r="B16" s="643"/>
      <c r="C16" s="643"/>
      <c r="D16" s="643"/>
      <c r="E16" s="643"/>
      <c r="I16" s="643" t="s">
        <v>271</v>
      </c>
      <c r="J16" s="643"/>
      <c r="K16" s="643"/>
      <c r="L16" s="643"/>
      <c r="M16" s="643"/>
    </row>
    <row r="17" spans="1:16" ht="16.5" thickBot="1" x14ac:dyDescent="0.25">
      <c r="A17" s="644" t="s">
        <v>269</v>
      </c>
      <c r="B17" s="643"/>
      <c r="C17" s="643"/>
      <c r="D17" s="643"/>
      <c r="E17" s="643"/>
      <c r="I17" s="644" t="s">
        <v>269</v>
      </c>
      <c r="J17" s="643"/>
      <c r="K17" s="643"/>
      <c r="L17" s="643"/>
      <c r="M17" s="643"/>
    </row>
    <row r="18" spans="1:16" ht="16.5" thickBot="1" x14ac:dyDescent="0.25">
      <c r="A18" s="654" t="s">
        <v>238</v>
      </c>
      <c r="B18" s="655"/>
      <c r="C18" s="655"/>
      <c r="D18" s="655"/>
      <c r="E18" s="655"/>
      <c r="F18" s="656"/>
      <c r="I18" s="654" t="s">
        <v>239</v>
      </c>
      <c r="J18" s="655"/>
      <c r="K18" s="655"/>
      <c r="L18" s="655"/>
      <c r="M18" s="655"/>
      <c r="N18" s="656"/>
    </row>
    <row r="19" spans="1:16" ht="16.5" thickBot="1" x14ac:dyDescent="0.25">
      <c r="A19" s="662" t="str">
        <f>$A$4</f>
        <v>I-III 2019r.</v>
      </c>
      <c r="B19" s="663"/>
      <c r="C19" s="664"/>
      <c r="D19" s="665" t="str">
        <f>$D$4</f>
        <v>I-III 2020r.*</v>
      </c>
      <c r="E19" s="663"/>
      <c r="F19" s="666"/>
      <c r="I19" s="662" t="str">
        <f>$A$4</f>
        <v>I-III 2019r.</v>
      </c>
      <c r="J19" s="663"/>
      <c r="K19" s="664"/>
      <c r="L19" s="665" t="str">
        <f>$D$4</f>
        <v>I-III 2020r.*</v>
      </c>
      <c r="M19" s="663"/>
      <c r="N19" s="666"/>
    </row>
    <row r="20" spans="1:16" ht="48" thickBot="1" x14ac:dyDescent="0.25">
      <c r="A20" s="667" t="s">
        <v>240</v>
      </c>
      <c r="B20" s="668" t="s">
        <v>201</v>
      </c>
      <c r="C20" s="669" t="s">
        <v>347</v>
      </c>
      <c r="D20" s="667" t="s">
        <v>240</v>
      </c>
      <c r="E20" s="668" t="s">
        <v>201</v>
      </c>
      <c r="F20" s="670" t="s">
        <v>347</v>
      </c>
      <c r="I20" s="667" t="s">
        <v>240</v>
      </c>
      <c r="J20" s="668" t="s">
        <v>201</v>
      </c>
      <c r="K20" s="669" t="s">
        <v>347</v>
      </c>
      <c r="L20" s="667" t="s">
        <v>240</v>
      </c>
      <c r="M20" s="668" t="s">
        <v>201</v>
      </c>
      <c r="N20" s="670" t="s">
        <v>347</v>
      </c>
    </row>
    <row r="21" spans="1:16" ht="16.5" thickBot="1" x14ac:dyDescent="0.25">
      <c r="A21" s="671" t="s">
        <v>155</v>
      </c>
      <c r="B21" s="672">
        <v>1271.6110000000001</v>
      </c>
      <c r="C21" s="673">
        <v>4388.0150000000003</v>
      </c>
      <c r="D21" s="674" t="s">
        <v>155</v>
      </c>
      <c r="E21" s="672">
        <v>2616.66</v>
      </c>
      <c r="F21" s="675">
        <v>10575.111000000001</v>
      </c>
      <c r="I21" s="671" t="s">
        <v>155</v>
      </c>
      <c r="J21" s="672">
        <v>11903.753000000001</v>
      </c>
      <c r="K21" s="673">
        <v>49969.24</v>
      </c>
      <c r="L21" s="674" t="s">
        <v>155</v>
      </c>
      <c r="M21" s="672">
        <v>9821.67</v>
      </c>
      <c r="N21" s="675">
        <v>49067.286</v>
      </c>
    </row>
    <row r="22" spans="1:16" x14ac:dyDescent="0.2">
      <c r="A22" s="679" t="s">
        <v>241</v>
      </c>
      <c r="B22" s="680">
        <v>1090.3800000000001</v>
      </c>
      <c r="C22" s="701">
        <v>3974.875</v>
      </c>
      <c r="D22" s="702" t="s">
        <v>241</v>
      </c>
      <c r="E22" s="703">
        <v>2314.8490000000002</v>
      </c>
      <c r="F22" s="684">
        <v>9954.8119999999999</v>
      </c>
      <c r="I22" s="679" t="s">
        <v>247</v>
      </c>
      <c r="J22" s="680">
        <v>6162.7430000000004</v>
      </c>
      <c r="K22" s="681">
        <v>24084.392</v>
      </c>
      <c r="L22" s="682" t="s">
        <v>373</v>
      </c>
      <c r="M22" s="683">
        <v>3041.6669999999999</v>
      </c>
      <c r="N22" s="684">
        <v>14842.366</v>
      </c>
    </row>
    <row r="23" spans="1:16" s="644" customFormat="1" ht="14.25" customHeight="1" thickBot="1" x14ac:dyDescent="0.25">
      <c r="A23" s="691" t="s">
        <v>371</v>
      </c>
      <c r="B23" s="692">
        <v>65.986999999999995</v>
      </c>
      <c r="C23" s="704">
        <v>193.48699999999999</v>
      </c>
      <c r="D23" s="705" t="s">
        <v>453</v>
      </c>
      <c r="E23" s="706">
        <v>157.99799999999999</v>
      </c>
      <c r="F23" s="696">
        <v>331.16300000000001</v>
      </c>
      <c r="I23" s="685" t="s">
        <v>375</v>
      </c>
      <c r="J23" s="686">
        <v>2092.915</v>
      </c>
      <c r="K23" s="687">
        <v>8925.3860000000004</v>
      </c>
      <c r="L23" s="688" t="s">
        <v>371</v>
      </c>
      <c r="M23" s="689">
        <v>1553.6780000000001</v>
      </c>
      <c r="N23" s="690">
        <v>7607.8590000000004</v>
      </c>
    </row>
    <row r="24" spans="1:16" x14ac:dyDescent="0.2">
      <c r="A24" s="697" t="s">
        <v>246</v>
      </c>
      <c r="B24" s="707"/>
      <c r="C24" s="707"/>
      <c r="D24" s="708"/>
      <c r="E24" s="708"/>
      <c r="F24" s="708"/>
      <c r="I24" s="685" t="s">
        <v>241</v>
      </c>
      <c r="J24" s="686">
        <v>1471.8530000000001</v>
      </c>
      <c r="K24" s="687">
        <v>6655.5069999999996</v>
      </c>
      <c r="L24" s="688" t="s">
        <v>247</v>
      </c>
      <c r="M24" s="689">
        <v>1314.126</v>
      </c>
      <c r="N24" s="690">
        <v>4579.1760000000004</v>
      </c>
    </row>
    <row r="25" spans="1:16" ht="16.5" thickBot="1" x14ac:dyDescent="0.25">
      <c r="A25" s="709"/>
      <c r="B25" s="707"/>
      <c r="C25" s="707"/>
      <c r="D25" s="708"/>
      <c r="E25" s="708"/>
      <c r="F25" s="708"/>
      <c r="I25" s="691" t="s">
        <v>371</v>
      </c>
      <c r="J25" s="692">
        <v>1437.4559999999999</v>
      </c>
      <c r="K25" s="693">
        <v>6481.4009999999998</v>
      </c>
      <c r="L25" s="694" t="s">
        <v>388</v>
      </c>
      <c r="M25" s="695">
        <v>1212.413</v>
      </c>
      <c r="N25" s="696">
        <v>6180.1580000000004</v>
      </c>
    </row>
    <row r="26" spans="1:16" x14ac:dyDescent="0.2">
      <c r="A26" s="709"/>
      <c r="B26" s="707"/>
      <c r="C26" s="707"/>
      <c r="D26" s="708"/>
      <c r="E26" s="708"/>
      <c r="F26" s="708"/>
      <c r="I26" s="697" t="s">
        <v>246</v>
      </c>
      <c r="J26" s="707"/>
      <c r="K26" s="707"/>
      <c r="L26" s="708"/>
      <c r="M26" s="708"/>
      <c r="N26" s="708"/>
      <c r="P26" s="647"/>
    </row>
    <row r="27" spans="1:16" x14ac:dyDescent="0.2">
      <c r="A27" s="709"/>
      <c r="B27" s="707"/>
      <c r="C27" s="707"/>
      <c r="D27" s="708"/>
      <c r="E27" s="708"/>
      <c r="F27" s="708"/>
      <c r="I27" s="697"/>
      <c r="J27" s="707"/>
      <c r="K27" s="707"/>
      <c r="L27" s="708"/>
      <c r="M27" s="708"/>
      <c r="N27" s="708"/>
      <c r="P27" s="647"/>
    </row>
    <row r="28" spans="1:16" s="644" customFormat="1" x14ac:dyDescent="0.2"/>
    <row r="29" spans="1:16" x14ac:dyDescent="0.2">
      <c r="A29" s="643" t="s">
        <v>264</v>
      </c>
      <c r="B29" s="643"/>
      <c r="C29" s="643"/>
      <c r="D29" s="643"/>
      <c r="E29" s="643"/>
      <c r="I29" s="643" t="s">
        <v>265</v>
      </c>
      <c r="J29" s="643"/>
      <c r="K29" s="643"/>
      <c r="L29" s="643"/>
      <c r="M29" s="643"/>
    </row>
    <row r="30" spans="1:16" ht="16.5" thickBot="1" x14ac:dyDescent="0.25">
      <c r="A30" s="644" t="s">
        <v>269</v>
      </c>
      <c r="B30" s="643"/>
      <c r="C30" s="643"/>
      <c r="D30" s="643"/>
      <c r="E30" s="643"/>
      <c r="I30" s="644" t="s">
        <v>269</v>
      </c>
      <c r="J30" s="643"/>
      <c r="K30" s="643"/>
      <c r="L30" s="643"/>
      <c r="M30" s="643"/>
    </row>
    <row r="31" spans="1:16" ht="16.5" thickBot="1" x14ac:dyDescent="0.25">
      <c r="A31" s="654" t="s">
        <v>238</v>
      </c>
      <c r="B31" s="655"/>
      <c r="C31" s="655"/>
      <c r="D31" s="655"/>
      <c r="E31" s="655"/>
      <c r="F31" s="656"/>
      <c r="I31" s="654" t="s">
        <v>239</v>
      </c>
      <c r="J31" s="655"/>
      <c r="K31" s="655"/>
      <c r="L31" s="655"/>
      <c r="M31" s="655"/>
      <c r="N31" s="656"/>
    </row>
    <row r="32" spans="1:16" ht="16.5" thickBot="1" x14ac:dyDescent="0.25">
      <c r="A32" s="662" t="str">
        <f>$A$4</f>
        <v>I-III 2019r.</v>
      </c>
      <c r="B32" s="663"/>
      <c r="C32" s="664"/>
      <c r="D32" s="665" t="str">
        <f>$D$4</f>
        <v>I-III 2020r.*</v>
      </c>
      <c r="E32" s="663"/>
      <c r="F32" s="666"/>
      <c r="I32" s="662" t="str">
        <f>$A$4</f>
        <v>I-III 2019r.</v>
      </c>
      <c r="J32" s="663"/>
      <c r="K32" s="664"/>
      <c r="L32" s="665" t="str">
        <f>$D$4</f>
        <v>I-III 2020r.*</v>
      </c>
      <c r="M32" s="663"/>
      <c r="N32" s="666"/>
    </row>
    <row r="33" spans="1:14" ht="48" thickBot="1" x14ac:dyDescent="0.25">
      <c r="A33" s="710" t="s">
        <v>240</v>
      </c>
      <c r="B33" s="668" t="s">
        <v>201</v>
      </c>
      <c r="C33" s="711" t="s">
        <v>347</v>
      </c>
      <c r="D33" s="712" t="s">
        <v>240</v>
      </c>
      <c r="E33" s="713" t="s">
        <v>201</v>
      </c>
      <c r="F33" s="670" t="s">
        <v>347</v>
      </c>
      <c r="G33" s="677"/>
      <c r="H33" s="677"/>
      <c r="I33" s="667" t="s">
        <v>240</v>
      </c>
      <c r="J33" s="668" t="s">
        <v>201</v>
      </c>
      <c r="K33" s="670" t="s">
        <v>347</v>
      </c>
      <c r="L33" s="667" t="s">
        <v>240</v>
      </c>
      <c r="M33" s="668" t="s">
        <v>201</v>
      </c>
      <c r="N33" s="670" t="s">
        <v>347</v>
      </c>
    </row>
    <row r="34" spans="1:14" ht="16.5" thickBot="1" x14ac:dyDescent="0.25">
      <c r="A34" s="671" t="s">
        <v>155</v>
      </c>
      <c r="B34" s="672">
        <v>47277.557000000001</v>
      </c>
      <c r="C34" s="675">
        <v>234532.47500000001</v>
      </c>
      <c r="D34" s="714" t="s">
        <v>155</v>
      </c>
      <c r="E34" s="715">
        <v>83358.692999999999</v>
      </c>
      <c r="F34" s="675">
        <v>426155.98800000001</v>
      </c>
      <c r="G34" s="677"/>
      <c r="H34" s="677"/>
      <c r="I34" s="678" t="s">
        <v>155</v>
      </c>
      <c r="J34" s="672">
        <v>87246.619000000006</v>
      </c>
      <c r="K34" s="675">
        <v>154434.429</v>
      </c>
      <c r="L34" s="674" t="s">
        <v>155</v>
      </c>
      <c r="M34" s="672">
        <v>61753.195</v>
      </c>
      <c r="N34" s="675">
        <v>56307.633000000002</v>
      </c>
    </row>
    <row r="35" spans="1:14" x14ac:dyDescent="0.2">
      <c r="A35" s="679" t="s">
        <v>241</v>
      </c>
      <c r="B35" s="680">
        <v>41294.633999999998</v>
      </c>
      <c r="C35" s="701">
        <v>221952.435</v>
      </c>
      <c r="D35" s="702" t="s">
        <v>241</v>
      </c>
      <c r="E35" s="703">
        <v>69597.293000000005</v>
      </c>
      <c r="F35" s="684">
        <v>376250.261</v>
      </c>
      <c r="G35" s="677"/>
      <c r="H35" s="677"/>
      <c r="I35" s="679" t="s">
        <v>247</v>
      </c>
      <c r="J35" s="680">
        <v>26389.913</v>
      </c>
      <c r="K35" s="701">
        <v>9424.6389999999992</v>
      </c>
      <c r="L35" s="682" t="s">
        <v>247</v>
      </c>
      <c r="M35" s="683">
        <v>32333.662</v>
      </c>
      <c r="N35" s="684">
        <v>11538.704</v>
      </c>
    </row>
    <row r="36" spans="1:14" x14ac:dyDescent="0.2">
      <c r="A36" s="685" t="s">
        <v>373</v>
      </c>
      <c r="B36" s="686">
        <v>1673.4829999999999</v>
      </c>
      <c r="C36" s="716">
        <v>4569.8180000000002</v>
      </c>
      <c r="D36" s="717" t="s">
        <v>438</v>
      </c>
      <c r="E36" s="718">
        <v>2292.7280000000001</v>
      </c>
      <c r="F36" s="690">
        <v>12016.946</v>
      </c>
      <c r="G36" s="677"/>
      <c r="H36" s="677"/>
      <c r="I36" s="685" t="s">
        <v>374</v>
      </c>
      <c r="J36" s="686">
        <v>24189.179</v>
      </c>
      <c r="K36" s="716">
        <v>18297.07</v>
      </c>
      <c r="L36" s="688" t="s">
        <v>374</v>
      </c>
      <c r="M36" s="689">
        <v>11168.061</v>
      </c>
      <c r="N36" s="690">
        <v>13946.066999999999</v>
      </c>
    </row>
    <row r="37" spans="1:14" ht="16.5" thickBot="1" x14ac:dyDescent="0.25">
      <c r="A37" s="691" t="s">
        <v>371</v>
      </c>
      <c r="B37" s="692">
        <v>1092.808</v>
      </c>
      <c r="C37" s="704">
        <v>4995.3459999999995</v>
      </c>
      <c r="D37" s="705" t="s">
        <v>368</v>
      </c>
      <c r="E37" s="706">
        <v>1914.96</v>
      </c>
      <c r="F37" s="696">
        <v>11427.224</v>
      </c>
      <c r="G37" s="677"/>
      <c r="H37" s="677"/>
      <c r="I37" s="685" t="s">
        <v>242</v>
      </c>
      <c r="J37" s="686">
        <v>12203.132</v>
      </c>
      <c r="K37" s="716">
        <v>30524.553</v>
      </c>
      <c r="L37" s="688" t="s">
        <v>242</v>
      </c>
      <c r="M37" s="689">
        <v>10394.266</v>
      </c>
      <c r="N37" s="690">
        <v>24247.855</v>
      </c>
    </row>
    <row r="38" spans="1:14" x14ac:dyDescent="0.2">
      <c r="A38" s="697" t="s">
        <v>246</v>
      </c>
      <c r="B38" s="719"/>
      <c r="C38" s="719"/>
      <c r="D38" s="719"/>
      <c r="E38" s="719"/>
      <c r="F38" s="719"/>
      <c r="G38" s="677"/>
      <c r="H38" s="677"/>
      <c r="I38" s="697" t="s">
        <v>246</v>
      </c>
      <c r="J38" s="719"/>
      <c r="K38" s="719"/>
      <c r="L38" s="719"/>
      <c r="M38" s="719"/>
      <c r="N38" s="719"/>
    </row>
    <row r="39" spans="1:14" x14ac:dyDescent="0.2">
      <c r="A39" s="697"/>
      <c r="B39" s="719"/>
      <c r="C39" s="719"/>
      <c r="D39" s="719"/>
      <c r="E39" s="719"/>
      <c r="F39" s="719"/>
      <c r="G39" s="677"/>
      <c r="H39" s="677"/>
      <c r="I39" s="699"/>
      <c r="J39" s="698"/>
      <c r="K39" s="698"/>
      <c r="L39" s="699"/>
      <c r="M39" s="700"/>
      <c r="N39" s="700"/>
    </row>
    <row r="41" spans="1:14" x14ac:dyDescent="0.2">
      <c r="A41" s="643" t="s">
        <v>266</v>
      </c>
      <c r="B41" s="643"/>
      <c r="C41" s="643"/>
      <c r="D41" s="643"/>
      <c r="E41" s="643"/>
      <c r="I41" s="643" t="s">
        <v>267</v>
      </c>
      <c r="J41" s="643"/>
      <c r="K41" s="643"/>
      <c r="L41" s="643"/>
      <c r="M41" s="643"/>
    </row>
    <row r="42" spans="1:14" ht="16.5" thickBot="1" x14ac:dyDescent="0.25">
      <c r="A42" s="644" t="s">
        <v>269</v>
      </c>
      <c r="B42" s="643"/>
      <c r="C42" s="643"/>
      <c r="D42" s="643"/>
      <c r="E42" s="643"/>
      <c r="I42" s="644" t="s">
        <v>269</v>
      </c>
      <c r="J42" s="643"/>
      <c r="K42" s="643"/>
      <c r="L42" s="643"/>
      <c r="M42" s="643"/>
    </row>
    <row r="43" spans="1:14" ht="16.5" thickBot="1" x14ac:dyDescent="0.25">
      <c r="A43" s="654" t="s">
        <v>238</v>
      </c>
      <c r="B43" s="655"/>
      <c r="C43" s="655"/>
      <c r="D43" s="655"/>
      <c r="E43" s="655"/>
      <c r="F43" s="656"/>
      <c r="I43" s="654" t="s">
        <v>239</v>
      </c>
      <c r="J43" s="655"/>
      <c r="K43" s="655"/>
      <c r="L43" s="655"/>
      <c r="M43" s="655"/>
      <c r="N43" s="656"/>
    </row>
    <row r="44" spans="1:14" ht="16.5" thickBot="1" x14ac:dyDescent="0.25">
      <c r="A44" s="662" t="str">
        <f>$A$4</f>
        <v>I-III 2019r.</v>
      </c>
      <c r="B44" s="663"/>
      <c r="C44" s="664"/>
      <c r="D44" s="665" t="str">
        <f>$D$4</f>
        <v>I-III 2020r.*</v>
      </c>
      <c r="E44" s="663"/>
      <c r="F44" s="666"/>
      <c r="I44" s="662" t="str">
        <f>$A$4</f>
        <v>I-III 2019r.</v>
      </c>
      <c r="J44" s="663"/>
      <c r="K44" s="664"/>
      <c r="L44" s="665" t="str">
        <f>$D$4</f>
        <v>I-III 2020r.*</v>
      </c>
      <c r="M44" s="663"/>
      <c r="N44" s="666"/>
    </row>
    <row r="45" spans="1:14" ht="48" thickBot="1" x14ac:dyDescent="0.25">
      <c r="A45" s="667" t="s">
        <v>240</v>
      </c>
      <c r="B45" s="668" t="s">
        <v>201</v>
      </c>
      <c r="C45" s="669" t="s">
        <v>347</v>
      </c>
      <c r="D45" s="667" t="s">
        <v>240</v>
      </c>
      <c r="E45" s="668" t="s">
        <v>201</v>
      </c>
      <c r="F45" s="670" t="s">
        <v>347</v>
      </c>
      <c r="I45" s="667" t="s">
        <v>240</v>
      </c>
      <c r="J45" s="668" t="s">
        <v>201</v>
      </c>
      <c r="K45" s="669" t="s">
        <v>347</v>
      </c>
      <c r="L45" s="667" t="s">
        <v>240</v>
      </c>
      <c r="M45" s="668" t="s">
        <v>201</v>
      </c>
      <c r="N45" s="670" t="s">
        <v>347</v>
      </c>
    </row>
    <row r="46" spans="1:14" ht="16.5" thickBot="1" x14ac:dyDescent="0.25">
      <c r="A46" s="671" t="s">
        <v>155</v>
      </c>
      <c r="B46" s="672">
        <v>8370.0589999999993</v>
      </c>
      <c r="C46" s="673">
        <v>25721.554</v>
      </c>
      <c r="D46" s="674" t="s">
        <v>155</v>
      </c>
      <c r="E46" s="672">
        <v>8608.1460000000006</v>
      </c>
      <c r="F46" s="675">
        <v>26761.692999999999</v>
      </c>
      <c r="I46" s="720" t="s">
        <v>155</v>
      </c>
      <c r="J46" s="672">
        <v>7793.6930000000002</v>
      </c>
      <c r="K46" s="673">
        <v>18313.163</v>
      </c>
      <c r="L46" s="674" t="s">
        <v>155</v>
      </c>
      <c r="M46" s="672">
        <v>9269.7870000000003</v>
      </c>
      <c r="N46" s="675">
        <v>20145.511999999999</v>
      </c>
    </row>
    <row r="47" spans="1:14" x14ac:dyDescent="0.2">
      <c r="A47" s="679" t="s">
        <v>241</v>
      </c>
      <c r="B47" s="680">
        <v>2747.6489999999999</v>
      </c>
      <c r="C47" s="681">
        <v>9720.768</v>
      </c>
      <c r="D47" s="682" t="s">
        <v>241</v>
      </c>
      <c r="E47" s="683">
        <v>2323.8580000000002</v>
      </c>
      <c r="F47" s="684">
        <v>8903.3040000000001</v>
      </c>
      <c r="G47" s="721"/>
      <c r="H47" s="721"/>
      <c r="I47" s="722" t="s">
        <v>241</v>
      </c>
      <c r="J47" s="680">
        <v>4798.0360000000001</v>
      </c>
      <c r="K47" s="681">
        <v>12025.42</v>
      </c>
      <c r="L47" s="682" t="s">
        <v>241</v>
      </c>
      <c r="M47" s="683">
        <v>6225.5929999999998</v>
      </c>
      <c r="N47" s="684">
        <v>13804.424999999999</v>
      </c>
    </row>
    <row r="48" spans="1:14" x14ac:dyDescent="0.2">
      <c r="A48" s="685" t="s">
        <v>375</v>
      </c>
      <c r="B48" s="686">
        <v>1659.87</v>
      </c>
      <c r="C48" s="687">
        <v>4698.7449999999999</v>
      </c>
      <c r="D48" s="688" t="s">
        <v>375</v>
      </c>
      <c r="E48" s="689">
        <v>1816.498</v>
      </c>
      <c r="F48" s="690">
        <v>5161.2079999999996</v>
      </c>
      <c r="G48" s="721"/>
      <c r="H48" s="721"/>
      <c r="I48" s="723" t="s">
        <v>370</v>
      </c>
      <c r="J48" s="686">
        <v>1047.607</v>
      </c>
      <c r="K48" s="687">
        <v>2004.269</v>
      </c>
      <c r="L48" s="688" t="s">
        <v>370</v>
      </c>
      <c r="M48" s="689">
        <v>1275.9559999999999</v>
      </c>
      <c r="N48" s="690">
        <v>2315.8589999999999</v>
      </c>
    </row>
    <row r="49" spans="1:14" x14ac:dyDescent="0.2">
      <c r="A49" s="685" t="s">
        <v>244</v>
      </c>
      <c r="B49" s="686">
        <v>1637.0909999999999</v>
      </c>
      <c r="C49" s="687">
        <v>5165.7910000000002</v>
      </c>
      <c r="D49" s="688" t="s">
        <v>244</v>
      </c>
      <c r="E49" s="689">
        <v>1652.2560000000001</v>
      </c>
      <c r="F49" s="690">
        <v>5468.6989999999996</v>
      </c>
      <c r="G49" s="721"/>
      <c r="H49" s="721"/>
      <c r="I49" s="723" t="s">
        <v>375</v>
      </c>
      <c r="J49" s="686">
        <v>671.24300000000005</v>
      </c>
      <c r="K49" s="687">
        <v>1674.7929999999999</v>
      </c>
      <c r="L49" s="688" t="s">
        <v>385</v>
      </c>
      <c r="M49" s="689">
        <v>497.80900000000003</v>
      </c>
      <c r="N49" s="690">
        <v>1156.3879999999999</v>
      </c>
    </row>
    <row r="50" spans="1:14" ht="16.5" thickBot="1" x14ac:dyDescent="0.25">
      <c r="A50" s="691" t="s">
        <v>438</v>
      </c>
      <c r="B50" s="692">
        <v>947.44200000000001</v>
      </c>
      <c r="C50" s="693">
        <v>2813.8229999999999</v>
      </c>
      <c r="D50" s="694" t="s">
        <v>438</v>
      </c>
      <c r="E50" s="695">
        <v>1361.1790000000001</v>
      </c>
      <c r="F50" s="696">
        <v>3693.59</v>
      </c>
      <c r="G50" s="721"/>
      <c r="H50" s="721"/>
      <c r="I50" s="724" t="s">
        <v>247</v>
      </c>
      <c r="J50" s="692">
        <v>374.12099999999998</v>
      </c>
      <c r="K50" s="693">
        <v>926.4</v>
      </c>
      <c r="L50" s="694" t="s">
        <v>375</v>
      </c>
      <c r="M50" s="695">
        <v>455.51</v>
      </c>
      <c r="N50" s="696">
        <v>930.66</v>
      </c>
    </row>
    <row r="51" spans="1:14" x14ac:dyDescent="0.2">
      <c r="A51" s="697" t="s">
        <v>246</v>
      </c>
      <c r="B51" s="719"/>
      <c r="C51" s="719"/>
      <c r="D51" s="719"/>
      <c r="E51" s="719"/>
      <c r="F51" s="719"/>
      <c r="G51" s="721"/>
      <c r="H51" s="721"/>
      <c r="I51" s="697" t="s">
        <v>246</v>
      </c>
      <c r="J51" s="719"/>
      <c r="K51" s="719"/>
      <c r="L51" s="719"/>
      <c r="M51" s="719"/>
      <c r="N51" s="719"/>
    </row>
    <row r="52" spans="1:14" x14ac:dyDescent="0.2">
      <c r="A52" s="719"/>
      <c r="B52" s="719"/>
      <c r="C52" s="719"/>
      <c r="D52" s="719"/>
      <c r="E52" s="719"/>
      <c r="F52" s="719"/>
      <c r="G52" s="721"/>
      <c r="H52" s="721"/>
      <c r="I52" s="719"/>
      <c r="J52" s="719"/>
      <c r="K52" s="719"/>
      <c r="L52" s="719"/>
      <c r="M52" s="719"/>
      <c r="N52" s="719"/>
    </row>
    <row r="53" spans="1:14" x14ac:dyDescent="0.2">
      <c r="A53" s="719"/>
      <c r="B53" s="719"/>
      <c r="C53" s="719"/>
      <c r="D53" s="719"/>
      <c r="E53" s="699"/>
      <c r="F53" s="719"/>
      <c r="G53" s="719"/>
      <c r="H53" s="719"/>
      <c r="I53" s="719"/>
      <c r="J53" s="719"/>
      <c r="K53" s="719"/>
      <c r="L53" s="719"/>
      <c r="M53" s="719"/>
      <c r="N53" s="719"/>
    </row>
    <row r="54" spans="1:14" x14ac:dyDescent="0.2">
      <c r="B54" s="698"/>
      <c r="C54" s="698"/>
      <c r="D54" s="699"/>
      <c r="E54" s="700"/>
      <c r="F54" s="700"/>
      <c r="G54" s="719"/>
      <c r="H54" s="719"/>
    </row>
    <row r="55" spans="1:14" x14ac:dyDescent="0.2">
      <c r="B55" s="698"/>
      <c r="C55" s="698"/>
      <c r="D55" s="699"/>
      <c r="E55" s="700"/>
      <c r="F55" s="700"/>
    </row>
    <row r="56" spans="1:14" x14ac:dyDescent="0.2">
      <c r="A56" s="699"/>
      <c r="B56" s="698"/>
      <c r="C56" s="698"/>
      <c r="D56" s="699"/>
      <c r="E56" s="700"/>
      <c r="F56" s="700"/>
    </row>
    <row r="57" spans="1:14" x14ac:dyDescent="0.2">
      <c r="A57" s="699"/>
      <c r="B57" s="698"/>
      <c r="C57" s="698"/>
      <c r="D57" s="699"/>
      <c r="E57" s="700"/>
      <c r="F57" s="700"/>
    </row>
    <row r="58" spans="1:14" x14ac:dyDescent="0.2">
      <c r="A58" s="699"/>
      <c r="B58" s="698"/>
      <c r="C58" s="698"/>
      <c r="D58" s="699"/>
      <c r="E58" s="700"/>
      <c r="F58" s="700"/>
    </row>
    <row r="59" spans="1:14" x14ac:dyDescent="0.2">
      <c r="A59" s="699"/>
      <c r="B59" s="698"/>
      <c r="C59" s="698"/>
      <c r="D59" s="699"/>
      <c r="E59" s="700"/>
      <c r="F59" s="700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33" t="s">
        <v>441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34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35" t="s">
        <v>155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196</v>
      </c>
      <c r="D5" s="436"/>
      <c r="E5" s="436"/>
      <c r="F5" s="437"/>
      <c r="G5" s="88" t="s">
        <v>197</v>
      </c>
      <c r="H5" s="436"/>
      <c r="I5" s="436"/>
      <c r="J5" s="437"/>
      <c r="K5" s="88" t="s">
        <v>198</v>
      </c>
      <c r="L5" s="438"/>
    </row>
    <row r="6" spans="1:12" customFormat="1" ht="14.25" x14ac:dyDescent="0.2">
      <c r="A6" s="89" t="s">
        <v>199</v>
      </c>
      <c r="B6" s="90" t="s">
        <v>200</v>
      </c>
      <c r="C6" s="439" t="s">
        <v>201</v>
      </c>
      <c r="D6" s="439"/>
      <c r="E6" s="439" t="s">
        <v>202</v>
      </c>
      <c r="F6" s="440"/>
      <c r="G6" s="439" t="s">
        <v>201</v>
      </c>
      <c r="H6" s="439"/>
      <c r="I6" s="439" t="s">
        <v>202</v>
      </c>
      <c r="J6" s="440"/>
      <c r="K6" s="439" t="s">
        <v>201</v>
      </c>
      <c r="L6" s="441"/>
    </row>
    <row r="7" spans="1:12" customFormat="1" ht="14.25" thickBot="1" x14ac:dyDescent="0.3">
      <c r="A7" s="91"/>
      <c r="B7" s="92"/>
      <c r="C7" s="442" t="s">
        <v>351</v>
      </c>
      <c r="D7" s="443" t="s">
        <v>437</v>
      </c>
      <c r="E7" s="442" t="s">
        <v>351</v>
      </c>
      <c r="F7" s="444" t="s">
        <v>437</v>
      </c>
      <c r="G7" s="442" t="s">
        <v>351</v>
      </c>
      <c r="H7" s="443" t="s">
        <v>437</v>
      </c>
      <c r="I7" s="442" t="s">
        <v>351</v>
      </c>
      <c r="J7" s="444" t="s">
        <v>437</v>
      </c>
      <c r="K7" s="442" t="s">
        <v>351</v>
      </c>
      <c r="L7" s="445" t="s">
        <v>437</v>
      </c>
    </row>
    <row r="8" spans="1:12" customFormat="1" ht="14.25" x14ac:dyDescent="0.2">
      <c r="A8" s="446" t="s">
        <v>212</v>
      </c>
      <c r="B8" s="447"/>
      <c r="C8" s="448">
        <v>824319.71600000001</v>
      </c>
      <c r="D8" s="449">
        <v>814151.0469999999</v>
      </c>
      <c r="E8" s="448">
        <v>4297597.7980000004</v>
      </c>
      <c r="F8" s="462">
        <v>4329694.892</v>
      </c>
      <c r="G8" s="451">
        <v>340182.80100000004</v>
      </c>
      <c r="H8" s="449">
        <v>344286.674</v>
      </c>
      <c r="I8" s="448">
        <v>1344611.486</v>
      </c>
      <c r="J8" s="465">
        <v>1302145.4570000002</v>
      </c>
      <c r="K8" s="451">
        <v>484136.91500000004</v>
      </c>
      <c r="L8" s="450">
        <v>469864.37300000002</v>
      </c>
    </row>
    <row r="9" spans="1:12" customFormat="1" x14ac:dyDescent="0.2">
      <c r="A9" s="93" t="s">
        <v>203</v>
      </c>
      <c r="B9" s="94" t="s">
        <v>204</v>
      </c>
      <c r="C9" s="452">
        <v>344137.14500000002</v>
      </c>
      <c r="D9" s="453">
        <v>385906.03499999997</v>
      </c>
      <c r="E9" s="452">
        <v>1806363.4680000001</v>
      </c>
      <c r="F9" s="454">
        <v>2079765.544</v>
      </c>
      <c r="G9" s="452">
        <v>117608.88499999999</v>
      </c>
      <c r="H9" s="453">
        <v>102842.67</v>
      </c>
      <c r="I9" s="452">
        <v>649243.223</v>
      </c>
      <c r="J9" s="466">
        <v>554002.82200000004</v>
      </c>
      <c r="K9" s="463">
        <v>226528.26</v>
      </c>
      <c r="L9" s="455">
        <v>283063.36499999999</v>
      </c>
    </row>
    <row r="10" spans="1:12" customFormat="1" x14ac:dyDescent="0.2">
      <c r="A10" s="93" t="s">
        <v>205</v>
      </c>
      <c r="B10" s="94" t="s">
        <v>23</v>
      </c>
      <c r="C10" s="452">
        <v>87065.028999999995</v>
      </c>
      <c r="D10" s="453">
        <v>81982.758000000002</v>
      </c>
      <c r="E10" s="452">
        <v>500254.33</v>
      </c>
      <c r="F10" s="454">
        <v>476544.79399999999</v>
      </c>
      <c r="G10" s="452">
        <v>9962.973</v>
      </c>
      <c r="H10" s="453">
        <v>4439.0709999999999</v>
      </c>
      <c r="I10" s="452">
        <v>54150.682000000001</v>
      </c>
      <c r="J10" s="466">
        <v>11719.507</v>
      </c>
      <c r="K10" s="463">
        <v>77102.055999999997</v>
      </c>
      <c r="L10" s="455">
        <v>77543.687000000005</v>
      </c>
    </row>
    <row r="11" spans="1:12" customFormat="1" x14ac:dyDescent="0.2">
      <c r="A11" s="93" t="s">
        <v>206</v>
      </c>
      <c r="B11" s="94" t="s">
        <v>24</v>
      </c>
      <c r="C11" s="452">
        <v>31413.983</v>
      </c>
      <c r="D11" s="453">
        <v>14738.326999999999</v>
      </c>
      <c r="E11" s="452">
        <v>153843.93299999999</v>
      </c>
      <c r="F11" s="454">
        <v>82985.875</v>
      </c>
      <c r="G11" s="452">
        <v>41683.294000000002</v>
      </c>
      <c r="H11" s="453">
        <v>43855.978000000003</v>
      </c>
      <c r="I11" s="452">
        <v>225622.22700000001</v>
      </c>
      <c r="J11" s="466">
        <v>215019.07500000001</v>
      </c>
      <c r="K11" s="463">
        <v>-10269.311000000002</v>
      </c>
      <c r="L11" s="455">
        <v>-29117.651000000005</v>
      </c>
    </row>
    <row r="12" spans="1:12" customFormat="1" x14ac:dyDescent="0.2">
      <c r="A12" s="93" t="s">
        <v>207</v>
      </c>
      <c r="B12" s="94" t="s">
        <v>97</v>
      </c>
      <c r="C12" s="452">
        <v>26869.987000000001</v>
      </c>
      <c r="D12" s="453">
        <v>17817.506000000001</v>
      </c>
      <c r="E12" s="452">
        <v>138776.117</v>
      </c>
      <c r="F12" s="454">
        <v>82079.907000000007</v>
      </c>
      <c r="G12" s="452">
        <v>2194.7339999999999</v>
      </c>
      <c r="H12" s="453">
        <v>1531.4090000000001</v>
      </c>
      <c r="I12" s="452">
        <v>12640.299000000001</v>
      </c>
      <c r="J12" s="466">
        <v>7708.0559999999996</v>
      </c>
      <c r="K12" s="463">
        <v>24675.253000000001</v>
      </c>
      <c r="L12" s="455">
        <v>16286.097000000002</v>
      </c>
    </row>
    <row r="13" spans="1:12" customFormat="1" x14ac:dyDescent="0.2">
      <c r="A13" s="93" t="s">
        <v>208</v>
      </c>
      <c r="B13" s="94" t="s">
        <v>209</v>
      </c>
      <c r="C13" s="452">
        <v>220103.44899999999</v>
      </c>
      <c r="D13" s="453">
        <v>215046.253</v>
      </c>
      <c r="E13" s="452">
        <v>1160285.6640000001</v>
      </c>
      <c r="F13" s="454">
        <v>1145730.5260000001</v>
      </c>
      <c r="G13" s="452">
        <v>125546.156</v>
      </c>
      <c r="H13" s="453">
        <v>142009.432</v>
      </c>
      <c r="I13" s="452">
        <v>288653.17200000002</v>
      </c>
      <c r="J13" s="466">
        <v>388618.60800000001</v>
      </c>
      <c r="K13" s="463">
        <v>94557.292999999991</v>
      </c>
      <c r="L13" s="455">
        <v>73036.820999999996</v>
      </c>
    </row>
    <row r="14" spans="1:12" customFormat="1" x14ac:dyDescent="0.2">
      <c r="A14" s="93" t="s">
        <v>345</v>
      </c>
      <c r="B14" s="94" t="s">
        <v>353</v>
      </c>
      <c r="C14" s="452">
        <v>81437.960999999996</v>
      </c>
      <c r="D14" s="453">
        <v>67927.676000000007</v>
      </c>
      <c r="E14" s="452">
        <v>427862.489</v>
      </c>
      <c r="F14" s="454">
        <v>367342.75900000002</v>
      </c>
      <c r="G14" s="452">
        <v>14472.091</v>
      </c>
      <c r="H14" s="453">
        <v>15626.339</v>
      </c>
      <c r="I14" s="452">
        <v>39082.25</v>
      </c>
      <c r="J14" s="466">
        <v>46519.029000000002</v>
      </c>
      <c r="K14" s="463">
        <v>66965.87</v>
      </c>
      <c r="L14" s="455">
        <v>52301.337000000007</v>
      </c>
    </row>
    <row r="15" spans="1:12" ht="13.5" thickBot="1" x14ac:dyDescent="0.25">
      <c r="A15" s="456" t="s">
        <v>210</v>
      </c>
      <c r="B15" s="457" t="s">
        <v>211</v>
      </c>
      <c r="C15" s="458">
        <v>33292.161999999997</v>
      </c>
      <c r="D15" s="459">
        <v>30732.491999999998</v>
      </c>
      <c r="E15" s="458">
        <v>110211.79700000001</v>
      </c>
      <c r="F15" s="460">
        <v>95245.486999999994</v>
      </c>
      <c r="G15" s="458">
        <v>28714.668000000001</v>
      </c>
      <c r="H15" s="459">
        <v>33981.775000000001</v>
      </c>
      <c r="I15" s="458">
        <v>75219.633000000002</v>
      </c>
      <c r="J15" s="467">
        <v>78558.36</v>
      </c>
      <c r="K15" s="464">
        <v>4577.4939999999951</v>
      </c>
      <c r="L15" s="461">
        <v>-3249.2830000000031</v>
      </c>
    </row>
    <row r="16" spans="1:12" ht="7.5" customHeight="1" x14ac:dyDescent="0.2">
      <c r="B16" s="85"/>
    </row>
    <row r="17" spans="1:12" x14ac:dyDescent="0.2">
      <c r="A17" s="158" t="s">
        <v>268</v>
      </c>
    </row>
    <row r="18" spans="1:12" x14ac:dyDescent="0.2">
      <c r="K18" s="421"/>
      <c r="L18" s="421"/>
    </row>
    <row r="19" spans="1:12" x14ac:dyDescent="0.2">
      <c r="K19" s="421"/>
      <c r="L19" s="421"/>
    </row>
    <row r="20" spans="1:12" x14ac:dyDescent="0.2">
      <c r="K20" s="421"/>
      <c r="L20" s="421"/>
    </row>
    <row r="21" spans="1:12" x14ac:dyDescent="0.2">
      <c r="K21" s="421"/>
      <c r="L21" s="421"/>
    </row>
    <row r="22" spans="1:12" x14ac:dyDescent="0.2">
      <c r="K22" s="421"/>
      <c r="L22" s="421"/>
    </row>
    <row r="23" spans="1:12" x14ac:dyDescent="0.2">
      <c r="K23" s="421"/>
      <c r="L23" s="42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262</v>
      </c>
      <c r="B1" s="131"/>
      <c r="C1" s="131"/>
      <c r="D1" s="131"/>
      <c r="E1" s="131"/>
      <c r="I1" s="130" t="s">
        <v>263</v>
      </c>
      <c r="J1" s="131"/>
      <c r="K1" s="131"/>
      <c r="L1" s="131"/>
      <c r="M1" s="131"/>
    </row>
    <row r="2" spans="1:17" ht="16.5" customHeight="1" thickBot="1" x14ac:dyDescent="0.3">
      <c r="A2" s="156" t="s">
        <v>269</v>
      </c>
      <c r="B2" s="131"/>
      <c r="C2" s="131"/>
      <c r="D2" s="131"/>
      <c r="E2" s="131"/>
      <c r="I2" s="156" t="s">
        <v>269</v>
      </c>
      <c r="J2" s="131"/>
      <c r="K2" s="131"/>
      <c r="L2" s="131"/>
      <c r="M2" s="131"/>
    </row>
    <row r="3" spans="1:17" ht="21" thickBot="1" x14ac:dyDescent="0.35">
      <c r="A3" s="133" t="s">
        <v>238</v>
      </c>
      <c r="B3" s="134"/>
      <c r="C3" s="134"/>
      <c r="D3" s="134"/>
      <c r="E3" s="134"/>
      <c r="F3" s="135"/>
      <c r="I3" s="133" t="s">
        <v>239</v>
      </c>
      <c r="J3" s="134"/>
      <c r="K3" s="134"/>
      <c r="L3" s="134"/>
      <c r="M3" s="134"/>
      <c r="N3" s="135"/>
    </row>
    <row r="4" spans="1:17" ht="19.5" thickBot="1" x14ac:dyDescent="0.35">
      <c r="A4" s="150" t="s">
        <v>351</v>
      </c>
      <c r="B4" s="151"/>
      <c r="C4" s="152"/>
      <c r="D4" s="153" t="s">
        <v>437</v>
      </c>
      <c r="E4" s="151"/>
      <c r="F4" s="154"/>
      <c r="G4" s="155"/>
      <c r="H4" s="155"/>
      <c r="I4" s="150" t="s">
        <v>351</v>
      </c>
      <c r="J4" s="151"/>
      <c r="K4" s="152"/>
      <c r="L4" s="153" t="s">
        <v>437</v>
      </c>
      <c r="M4" s="151"/>
      <c r="N4" s="154"/>
    </row>
    <row r="5" spans="1:17" ht="29.25" thickBot="1" x14ac:dyDescent="0.25">
      <c r="A5" s="136" t="s">
        <v>240</v>
      </c>
      <c r="B5" s="618" t="s">
        <v>201</v>
      </c>
      <c r="C5" s="137" t="s">
        <v>347</v>
      </c>
      <c r="D5" s="138" t="s">
        <v>240</v>
      </c>
      <c r="E5" s="618" t="s">
        <v>201</v>
      </c>
      <c r="F5" s="139" t="s">
        <v>347</v>
      </c>
      <c r="I5" s="136" t="s">
        <v>240</v>
      </c>
      <c r="J5" s="618" t="s">
        <v>201</v>
      </c>
      <c r="K5" s="139" t="s">
        <v>347</v>
      </c>
      <c r="L5" s="149" t="s">
        <v>240</v>
      </c>
      <c r="M5" s="618" t="s">
        <v>201</v>
      </c>
      <c r="N5" s="139" t="s">
        <v>347</v>
      </c>
      <c r="Q5" s="140"/>
    </row>
    <row r="6" spans="1:17" ht="15" thickBot="1" x14ac:dyDescent="0.25">
      <c r="A6" s="141" t="s">
        <v>155</v>
      </c>
      <c r="B6" s="619">
        <v>344137.14500000002</v>
      </c>
      <c r="C6" s="388">
        <v>1806363.4680000001</v>
      </c>
      <c r="D6" s="389" t="s">
        <v>155</v>
      </c>
      <c r="E6" s="619">
        <v>385906.03499999997</v>
      </c>
      <c r="F6" s="388">
        <v>2079765.544</v>
      </c>
      <c r="G6" s="418"/>
      <c r="H6" s="161"/>
      <c r="I6" s="162" t="s">
        <v>155</v>
      </c>
      <c r="J6" s="620">
        <v>117608.88499999999</v>
      </c>
      <c r="K6" s="388">
        <v>649243.223</v>
      </c>
      <c r="L6" s="389" t="s">
        <v>155</v>
      </c>
      <c r="M6" s="619">
        <v>102842.67</v>
      </c>
      <c r="N6" s="388">
        <v>554002.82200000004</v>
      </c>
    </row>
    <row r="7" spans="1:17" x14ac:dyDescent="0.2">
      <c r="A7" s="144" t="s">
        <v>377</v>
      </c>
      <c r="B7" s="621">
        <v>135597.44200000001</v>
      </c>
      <c r="C7" s="390">
        <v>705363.85199999996</v>
      </c>
      <c r="D7" s="391" t="s">
        <v>377</v>
      </c>
      <c r="E7" s="616">
        <v>120255.814</v>
      </c>
      <c r="F7" s="392">
        <v>676610.20400000003</v>
      </c>
      <c r="G7" s="161"/>
      <c r="H7" s="161"/>
      <c r="I7" s="143" t="s">
        <v>242</v>
      </c>
      <c r="J7" s="622">
        <v>46874.983999999997</v>
      </c>
      <c r="K7" s="393">
        <v>283915.14600000001</v>
      </c>
      <c r="L7" s="391" t="s">
        <v>242</v>
      </c>
      <c r="M7" s="616">
        <v>40086.548000000003</v>
      </c>
      <c r="N7" s="392">
        <v>238197.68799999999</v>
      </c>
    </row>
    <row r="8" spans="1:17" x14ac:dyDescent="0.2">
      <c r="A8" s="143" t="s">
        <v>241</v>
      </c>
      <c r="B8" s="622">
        <v>100626.503</v>
      </c>
      <c r="C8" s="393">
        <v>541030.76500000001</v>
      </c>
      <c r="D8" s="394" t="s">
        <v>241</v>
      </c>
      <c r="E8" s="623">
        <v>93875.872000000003</v>
      </c>
      <c r="F8" s="395">
        <v>502784.283</v>
      </c>
      <c r="G8" s="161"/>
      <c r="H8" s="161"/>
      <c r="I8" s="143" t="s">
        <v>371</v>
      </c>
      <c r="J8" s="622">
        <v>46879.375</v>
      </c>
      <c r="K8" s="393">
        <v>259866.19099999999</v>
      </c>
      <c r="L8" s="394" t="s">
        <v>371</v>
      </c>
      <c r="M8" s="623">
        <v>39242.862999999998</v>
      </c>
      <c r="N8" s="395">
        <v>211744.541</v>
      </c>
    </row>
    <row r="9" spans="1:17" x14ac:dyDescent="0.2">
      <c r="A9" s="143" t="s">
        <v>368</v>
      </c>
      <c r="B9" s="622">
        <v>19971.518</v>
      </c>
      <c r="C9" s="393">
        <v>100699.70699999999</v>
      </c>
      <c r="D9" s="394" t="s">
        <v>367</v>
      </c>
      <c r="E9" s="623">
        <v>31250.325000000001</v>
      </c>
      <c r="F9" s="395">
        <v>159581.47899999999</v>
      </c>
      <c r="G9" s="161"/>
      <c r="H9" s="161"/>
      <c r="I9" s="143" t="s">
        <v>241</v>
      </c>
      <c r="J9" s="622">
        <v>9140.6440000000002</v>
      </c>
      <c r="K9" s="393">
        <v>42064.921000000002</v>
      </c>
      <c r="L9" s="394" t="s">
        <v>241</v>
      </c>
      <c r="M9" s="623">
        <v>9122.7279999999992</v>
      </c>
      <c r="N9" s="395">
        <v>43299.716999999997</v>
      </c>
    </row>
    <row r="10" spans="1:17" x14ac:dyDescent="0.2">
      <c r="A10" s="143" t="s">
        <v>367</v>
      </c>
      <c r="B10" s="622">
        <v>19079.654999999999</v>
      </c>
      <c r="C10" s="393">
        <v>99299.899000000005</v>
      </c>
      <c r="D10" s="394" t="s">
        <v>386</v>
      </c>
      <c r="E10" s="623">
        <v>24099.123</v>
      </c>
      <c r="F10" s="395">
        <v>131372.747</v>
      </c>
      <c r="G10" s="161"/>
      <c r="H10" s="161"/>
      <c r="I10" s="143" t="s">
        <v>244</v>
      </c>
      <c r="J10" s="622">
        <v>2799.183</v>
      </c>
      <c r="K10" s="393">
        <v>16382.513999999999</v>
      </c>
      <c r="L10" s="394" t="s">
        <v>374</v>
      </c>
      <c r="M10" s="623">
        <v>2871.9560000000001</v>
      </c>
      <c r="N10" s="395">
        <v>14759.153</v>
      </c>
    </row>
    <row r="11" spans="1:17" x14ac:dyDescent="0.2">
      <c r="A11" s="143" t="s">
        <v>243</v>
      </c>
      <c r="B11" s="622">
        <v>12685.087</v>
      </c>
      <c r="C11" s="393">
        <v>69299.604000000007</v>
      </c>
      <c r="D11" s="394" t="s">
        <v>378</v>
      </c>
      <c r="E11" s="623">
        <v>24159.275000000001</v>
      </c>
      <c r="F11" s="395">
        <v>123740.557</v>
      </c>
      <c r="G11" s="161"/>
      <c r="H11" s="161"/>
      <c r="I11" s="143" t="s">
        <v>374</v>
      </c>
      <c r="J11" s="622">
        <v>2001.943</v>
      </c>
      <c r="K11" s="393">
        <v>11482.244000000001</v>
      </c>
      <c r="L11" s="394" t="s">
        <v>373</v>
      </c>
      <c r="M11" s="623">
        <v>2735.299</v>
      </c>
      <c r="N11" s="395">
        <v>14412.269</v>
      </c>
    </row>
    <row r="12" spans="1:17" x14ac:dyDescent="0.2">
      <c r="A12" s="143" t="s">
        <v>372</v>
      </c>
      <c r="B12" s="622">
        <v>9644.9629999999997</v>
      </c>
      <c r="C12" s="393">
        <v>53316.644999999997</v>
      </c>
      <c r="D12" s="394" t="s">
        <v>368</v>
      </c>
      <c r="E12" s="623">
        <v>16392.228999999999</v>
      </c>
      <c r="F12" s="395">
        <v>82777.913</v>
      </c>
      <c r="G12" s="161"/>
      <c r="H12" s="161"/>
      <c r="I12" s="143" t="s">
        <v>373</v>
      </c>
      <c r="J12" s="622">
        <v>2081.2379999999998</v>
      </c>
      <c r="K12" s="393">
        <v>10334.335999999999</v>
      </c>
      <c r="L12" s="394" t="s">
        <v>244</v>
      </c>
      <c r="M12" s="623">
        <v>3061.7860000000001</v>
      </c>
      <c r="N12" s="395">
        <v>14352.34</v>
      </c>
    </row>
    <row r="13" spans="1:17" x14ac:dyDescent="0.2">
      <c r="A13" s="143" t="s">
        <v>386</v>
      </c>
      <c r="B13" s="622">
        <v>7753.1930000000002</v>
      </c>
      <c r="C13" s="393">
        <v>42599.961000000003</v>
      </c>
      <c r="D13" s="394" t="s">
        <v>387</v>
      </c>
      <c r="E13" s="623">
        <v>12072.523999999999</v>
      </c>
      <c r="F13" s="395">
        <v>62549.237000000001</v>
      </c>
      <c r="G13" s="161"/>
      <c r="H13" s="161"/>
      <c r="I13" s="143" t="s">
        <v>381</v>
      </c>
      <c r="J13" s="622">
        <v>1182.433</v>
      </c>
      <c r="K13" s="393">
        <v>6149.4350000000004</v>
      </c>
      <c r="L13" s="394" t="s">
        <v>381</v>
      </c>
      <c r="M13" s="623">
        <v>1209.258</v>
      </c>
      <c r="N13" s="395">
        <v>4547.1840000000002</v>
      </c>
    </row>
    <row r="14" spans="1:17" x14ac:dyDescent="0.2">
      <c r="A14" s="143" t="s">
        <v>369</v>
      </c>
      <c r="B14" s="622">
        <v>6223.473</v>
      </c>
      <c r="C14" s="393">
        <v>34374.633999999998</v>
      </c>
      <c r="D14" s="394" t="s">
        <v>379</v>
      </c>
      <c r="E14" s="623">
        <v>9932.2909999999993</v>
      </c>
      <c r="F14" s="395">
        <v>52983.078000000001</v>
      </c>
      <c r="G14" s="161"/>
      <c r="H14" s="161"/>
      <c r="I14" s="143" t="s">
        <v>380</v>
      </c>
      <c r="J14" s="622">
        <v>1259.741</v>
      </c>
      <c r="K14" s="393">
        <v>5551.55</v>
      </c>
      <c r="L14" s="394" t="s">
        <v>380</v>
      </c>
      <c r="M14" s="623">
        <v>839.83</v>
      </c>
      <c r="N14" s="395">
        <v>3647.3040000000001</v>
      </c>
    </row>
    <row r="15" spans="1:17" x14ac:dyDescent="0.2">
      <c r="A15" s="143" t="s">
        <v>387</v>
      </c>
      <c r="B15" s="622">
        <v>5236.91</v>
      </c>
      <c r="C15" s="393">
        <v>28500</v>
      </c>
      <c r="D15" s="394" t="s">
        <v>372</v>
      </c>
      <c r="E15" s="623">
        <v>8735.49</v>
      </c>
      <c r="F15" s="395">
        <v>50500</v>
      </c>
      <c r="G15" s="161"/>
      <c r="H15" s="161"/>
      <c r="I15" s="143" t="s">
        <v>384</v>
      </c>
      <c r="J15" s="622">
        <v>632.29300000000001</v>
      </c>
      <c r="K15" s="393">
        <v>3567.76</v>
      </c>
      <c r="L15" s="394" t="s">
        <v>331</v>
      </c>
      <c r="M15" s="623">
        <v>390.21300000000002</v>
      </c>
      <c r="N15" s="395">
        <v>2119.1860000000001</v>
      </c>
    </row>
    <row r="16" spans="1:17" ht="13.5" thickBot="1" x14ac:dyDescent="0.25">
      <c r="A16" s="145" t="s">
        <v>370</v>
      </c>
      <c r="B16" s="624">
        <v>5242.2439999999997</v>
      </c>
      <c r="C16" s="396">
        <v>25297.456999999999</v>
      </c>
      <c r="D16" s="397" t="s">
        <v>369</v>
      </c>
      <c r="E16" s="617">
        <v>8795.3850000000002</v>
      </c>
      <c r="F16" s="398">
        <v>45000</v>
      </c>
      <c r="G16" s="161"/>
      <c r="H16" s="161"/>
      <c r="I16" s="145" t="s">
        <v>331</v>
      </c>
      <c r="J16" s="624">
        <v>359.51900000000001</v>
      </c>
      <c r="K16" s="396">
        <v>2405.2399999999998</v>
      </c>
      <c r="L16" s="397" t="s">
        <v>385</v>
      </c>
      <c r="M16" s="617">
        <v>483.57400000000001</v>
      </c>
      <c r="N16" s="398">
        <v>1781.463</v>
      </c>
    </row>
    <row r="17" spans="1:17" x14ac:dyDescent="0.2">
      <c r="A17" s="157" t="s">
        <v>246</v>
      </c>
      <c r="B17" s="146"/>
      <c r="C17" s="146"/>
      <c r="D17" s="147"/>
      <c r="E17" s="148"/>
      <c r="F17" s="148"/>
      <c r="I17" s="157" t="s">
        <v>246</v>
      </c>
      <c r="J17" s="146"/>
      <c r="K17" s="146"/>
      <c r="L17" s="147"/>
      <c r="M17" s="148"/>
      <c r="N17" s="148"/>
    </row>
    <row r="18" spans="1:17" ht="12" customHeight="1" x14ac:dyDescent="0.2">
      <c r="A18" s="147"/>
      <c r="B18" s="146"/>
      <c r="C18" s="146"/>
      <c r="D18" s="147"/>
      <c r="E18" s="148"/>
      <c r="F18" s="148"/>
      <c r="I18" s="147"/>
      <c r="J18" s="146"/>
      <c r="K18" s="146"/>
      <c r="L18" s="147"/>
      <c r="M18" s="148"/>
    </row>
    <row r="20" spans="1:17" ht="18.75" x14ac:dyDescent="0.3">
      <c r="A20" s="130" t="s">
        <v>270</v>
      </c>
      <c r="B20" s="131"/>
      <c r="C20" s="131"/>
      <c r="D20" s="131"/>
      <c r="E20" s="131"/>
      <c r="I20" s="130" t="s">
        <v>271</v>
      </c>
      <c r="J20" s="131"/>
      <c r="K20" s="131"/>
      <c r="L20" s="131"/>
      <c r="M20" s="131"/>
    </row>
    <row r="21" spans="1:17" ht="16.5" thickBot="1" x14ac:dyDescent="0.3">
      <c r="A21" s="156" t="s">
        <v>269</v>
      </c>
      <c r="B21" s="131"/>
      <c r="C21" s="131"/>
      <c r="D21" s="131"/>
      <c r="E21" s="131"/>
      <c r="I21" s="156" t="s">
        <v>269</v>
      </c>
      <c r="J21" s="131"/>
      <c r="K21" s="131"/>
      <c r="L21" s="131"/>
      <c r="M21" s="131"/>
    </row>
    <row r="22" spans="1:17" ht="21" thickBot="1" x14ac:dyDescent="0.35">
      <c r="A22" s="133" t="s">
        <v>238</v>
      </c>
      <c r="B22" s="134"/>
      <c r="C22" s="134"/>
      <c r="D22" s="134"/>
      <c r="E22" s="134"/>
      <c r="F22" s="135"/>
      <c r="I22" s="133" t="s">
        <v>239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0" t="s">
        <v>351</v>
      </c>
      <c r="B23" s="151"/>
      <c r="C23" s="152"/>
      <c r="D23" s="153" t="s">
        <v>437</v>
      </c>
      <c r="E23" s="151"/>
      <c r="F23" s="154"/>
      <c r="G23" s="155"/>
      <c r="H23" s="155"/>
      <c r="I23" s="150" t="s">
        <v>351</v>
      </c>
      <c r="J23" s="151"/>
      <c r="K23" s="152"/>
      <c r="L23" s="153" t="s">
        <v>437</v>
      </c>
      <c r="M23" s="151"/>
      <c r="N23" s="154"/>
    </row>
    <row r="24" spans="1:17" ht="29.25" thickBot="1" x14ac:dyDescent="0.25">
      <c r="A24" s="136" t="s">
        <v>240</v>
      </c>
      <c r="B24" s="618" t="s">
        <v>201</v>
      </c>
      <c r="C24" s="137" t="s">
        <v>347</v>
      </c>
      <c r="D24" s="138" t="s">
        <v>240</v>
      </c>
      <c r="E24" s="618" t="s">
        <v>201</v>
      </c>
      <c r="F24" s="139" t="s">
        <v>347</v>
      </c>
      <c r="I24" s="136" t="s">
        <v>240</v>
      </c>
      <c r="J24" s="618" t="s">
        <v>201</v>
      </c>
      <c r="K24" s="139" t="s">
        <v>347</v>
      </c>
      <c r="L24" s="149" t="s">
        <v>240</v>
      </c>
      <c r="M24" s="618" t="s">
        <v>201</v>
      </c>
      <c r="N24" s="139" t="s">
        <v>347</v>
      </c>
      <c r="Q24" s="172"/>
    </row>
    <row r="25" spans="1:17" ht="15" thickBot="1" x14ac:dyDescent="0.25">
      <c r="A25" s="142" t="s">
        <v>155</v>
      </c>
      <c r="B25" s="620">
        <v>31413.983</v>
      </c>
      <c r="C25" s="388">
        <v>153843.93299999999</v>
      </c>
      <c r="D25" s="389" t="s">
        <v>155</v>
      </c>
      <c r="E25" s="619">
        <v>14738.326999999999</v>
      </c>
      <c r="F25" s="388">
        <v>82985.875</v>
      </c>
      <c r="I25" s="142" t="s">
        <v>155</v>
      </c>
      <c r="J25" s="620">
        <v>41683.294000000002</v>
      </c>
      <c r="K25" s="388">
        <v>225622.22700000001</v>
      </c>
      <c r="L25" s="389" t="s">
        <v>155</v>
      </c>
      <c r="M25" s="619">
        <v>43855.978000000003</v>
      </c>
      <c r="N25" s="388">
        <v>215019.07500000001</v>
      </c>
    </row>
    <row r="26" spans="1:17" x14ac:dyDescent="0.2">
      <c r="A26" s="143" t="s">
        <v>241</v>
      </c>
      <c r="B26" s="622">
        <v>18371.423999999999</v>
      </c>
      <c r="C26" s="393">
        <v>95165.807000000001</v>
      </c>
      <c r="D26" s="399" t="s">
        <v>241</v>
      </c>
      <c r="E26" s="623">
        <v>13233.91</v>
      </c>
      <c r="F26" s="395">
        <v>78749.691000000006</v>
      </c>
      <c r="I26" s="143" t="s">
        <v>371</v>
      </c>
      <c r="J26" s="622">
        <v>8712.4930000000004</v>
      </c>
      <c r="K26" s="393">
        <v>49224.35</v>
      </c>
      <c r="L26" s="399" t="s">
        <v>247</v>
      </c>
      <c r="M26" s="623">
        <v>17270.834999999999</v>
      </c>
      <c r="N26" s="395">
        <v>71420.558999999994</v>
      </c>
    </row>
    <row r="27" spans="1:17" x14ac:dyDescent="0.2">
      <c r="A27" s="143" t="s">
        <v>371</v>
      </c>
      <c r="B27" s="622">
        <v>5960.4989999999998</v>
      </c>
      <c r="C27" s="393">
        <v>27054.95</v>
      </c>
      <c r="D27" s="399" t="s">
        <v>371</v>
      </c>
      <c r="E27" s="623">
        <v>355.23899999999998</v>
      </c>
      <c r="F27" s="395">
        <v>1641.232</v>
      </c>
      <c r="I27" s="143" t="s">
        <v>241</v>
      </c>
      <c r="J27" s="622">
        <v>7740.5870000000004</v>
      </c>
      <c r="K27" s="393">
        <v>38508.555999999997</v>
      </c>
      <c r="L27" s="399" t="s">
        <v>375</v>
      </c>
      <c r="M27" s="623">
        <v>7827.3159999999998</v>
      </c>
      <c r="N27" s="395">
        <v>40720.385999999999</v>
      </c>
    </row>
    <row r="28" spans="1:17" x14ac:dyDescent="0.2">
      <c r="A28" s="143" t="s">
        <v>388</v>
      </c>
      <c r="B28" s="622">
        <v>2340.4009999999998</v>
      </c>
      <c r="C28" s="393">
        <v>11558.442999999999</v>
      </c>
      <c r="D28" s="399" t="s">
        <v>438</v>
      </c>
      <c r="E28" s="623">
        <v>299.36500000000001</v>
      </c>
      <c r="F28" s="395">
        <v>1374.835</v>
      </c>
      <c r="I28" s="143" t="s">
        <v>381</v>
      </c>
      <c r="J28" s="622">
        <v>5999.0829999999996</v>
      </c>
      <c r="K28" s="393">
        <v>35172.46</v>
      </c>
      <c r="L28" s="399" t="s">
        <v>241</v>
      </c>
      <c r="M28" s="623">
        <v>6190.3620000000001</v>
      </c>
      <c r="N28" s="395">
        <v>28727.865000000002</v>
      </c>
    </row>
    <row r="29" spans="1:17" x14ac:dyDescent="0.2">
      <c r="A29" s="143" t="s">
        <v>368</v>
      </c>
      <c r="B29" s="622">
        <v>2120.6750000000002</v>
      </c>
      <c r="C29" s="393">
        <v>10833.769</v>
      </c>
      <c r="D29" s="399" t="s">
        <v>385</v>
      </c>
      <c r="E29" s="623">
        <v>325.46499999999997</v>
      </c>
      <c r="F29" s="395">
        <v>307.03699999999998</v>
      </c>
      <c r="I29" s="143" t="s">
        <v>242</v>
      </c>
      <c r="J29" s="622">
        <v>3917.5810000000001</v>
      </c>
      <c r="K29" s="393">
        <v>27697.75</v>
      </c>
      <c r="L29" s="399" t="s">
        <v>242</v>
      </c>
      <c r="M29" s="623">
        <v>3986.14</v>
      </c>
      <c r="N29" s="395">
        <v>27126.366000000002</v>
      </c>
    </row>
    <row r="30" spans="1:17" ht="13.5" thickBot="1" x14ac:dyDescent="0.25">
      <c r="A30" s="145" t="s">
        <v>438</v>
      </c>
      <c r="B30" s="624">
        <v>938.40800000000002</v>
      </c>
      <c r="C30" s="396">
        <v>5179.0469999999996</v>
      </c>
      <c r="D30" s="401" t="s">
        <v>381</v>
      </c>
      <c r="E30" s="617">
        <v>114.913</v>
      </c>
      <c r="F30" s="398">
        <v>261.04199999999997</v>
      </c>
      <c r="I30" s="145" t="s">
        <v>373</v>
      </c>
      <c r="J30" s="624">
        <v>3907.2190000000001</v>
      </c>
      <c r="K30" s="396">
        <v>19345.577000000001</v>
      </c>
      <c r="L30" s="401" t="s">
        <v>371</v>
      </c>
      <c r="M30" s="617">
        <v>4409.5389999999998</v>
      </c>
      <c r="N30" s="398">
        <v>25035.832999999999</v>
      </c>
    </row>
    <row r="31" spans="1:17" x14ac:dyDescent="0.2">
      <c r="A31" s="157" t="s">
        <v>246</v>
      </c>
      <c r="B31" s="414"/>
      <c r="C31" s="99"/>
      <c r="D31" s="99"/>
      <c r="E31" s="99"/>
      <c r="F31" s="99"/>
      <c r="I31" s="157" t="s">
        <v>246</v>
      </c>
      <c r="J31" s="99"/>
      <c r="K31" s="99"/>
      <c r="L31" s="99"/>
      <c r="M31" s="414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264</v>
      </c>
      <c r="B34" s="131"/>
      <c r="C34" s="131"/>
      <c r="D34" s="131"/>
      <c r="E34" s="131"/>
      <c r="I34" s="130" t="s">
        <v>265</v>
      </c>
      <c r="J34" s="131"/>
      <c r="K34" s="131"/>
      <c r="L34" s="131"/>
      <c r="M34" s="131"/>
    </row>
    <row r="35" spans="1:16" ht="16.5" thickBot="1" x14ac:dyDescent="0.3">
      <c r="A35" s="156" t="s">
        <v>269</v>
      </c>
      <c r="B35" s="131"/>
      <c r="C35" s="131"/>
      <c r="D35" s="131"/>
      <c r="E35" s="131"/>
      <c r="I35" s="156" t="s">
        <v>269</v>
      </c>
      <c r="J35" s="131"/>
      <c r="K35" s="131"/>
      <c r="L35" s="131"/>
      <c r="M35" s="131"/>
    </row>
    <row r="36" spans="1:16" ht="21" thickBot="1" x14ac:dyDescent="0.35">
      <c r="A36" s="133" t="s">
        <v>238</v>
      </c>
      <c r="B36" s="134"/>
      <c r="C36" s="134"/>
      <c r="D36" s="134"/>
      <c r="E36" s="134"/>
      <c r="F36" s="135"/>
      <c r="I36" s="133" t="s">
        <v>239</v>
      </c>
      <c r="J36" s="134"/>
      <c r="K36" s="134"/>
      <c r="L36" s="134"/>
      <c r="M36" s="134"/>
      <c r="N36" s="135"/>
    </row>
    <row r="37" spans="1:16" ht="19.5" thickBot="1" x14ac:dyDescent="0.35">
      <c r="A37" s="150" t="s">
        <v>351</v>
      </c>
      <c r="B37" s="151"/>
      <c r="C37" s="152"/>
      <c r="D37" s="153" t="s">
        <v>437</v>
      </c>
      <c r="E37" s="151"/>
      <c r="F37" s="154"/>
      <c r="G37" s="155"/>
      <c r="H37" s="155"/>
      <c r="I37" s="150" t="s">
        <v>351</v>
      </c>
      <c r="J37" s="151"/>
      <c r="K37" s="152"/>
      <c r="L37" s="153" t="s">
        <v>437</v>
      </c>
      <c r="M37" s="151"/>
      <c r="N37" s="154"/>
      <c r="P37" s="172"/>
    </row>
    <row r="38" spans="1:16" ht="29.25" thickBot="1" x14ac:dyDescent="0.25">
      <c r="A38" s="136" t="s">
        <v>240</v>
      </c>
      <c r="B38" s="618" t="s">
        <v>201</v>
      </c>
      <c r="C38" s="137" t="s">
        <v>347</v>
      </c>
      <c r="D38" s="138" t="s">
        <v>240</v>
      </c>
      <c r="E38" s="618" t="s">
        <v>201</v>
      </c>
      <c r="F38" s="139" t="s">
        <v>347</v>
      </c>
      <c r="I38" s="136" t="s">
        <v>240</v>
      </c>
      <c r="J38" s="618" t="s">
        <v>201</v>
      </c>
      <c r="K38" s="139" t="s">
        <v>347</v>
      </c>
      <c r="L38" s="149" t="s">
        <v>240</v>
      </c>
      <c r="M38" s="618" t="s">
        <v>201</v>
      </c>
      <c r="N38" s="139" t="s">
        <v>347</v>
      </c>
    </row>
    <row r="39" spans="1:16" ht="15" thickBot="1" x14ac:dyDescent="0.25">
      <c r="A39" s="142" t="s">
        <v>155</v>
      </c>
      <c r="B39" s="620">
        <v>220103.44899999999</v>
      </c>
      <c r="C39" s="388">
        <v>1160285.6640000001</v>
      </c>
      <c r="D39" s="389" t="s">
        <v>155</v>
      </c>
      <c r="E39" s="619">
        <v>215046.253</v>
      </c>
      <c r="F39" s="388">
        <v>1145730.5260000001</v>
      </c>
      <c r="G39" s="161"/>
      <c r="H39" s="161"/>
      <c r="I39" s="162" t="s">
        <v>155</v>
      </c>
      <c r="J39" s="620">
        <v>125546.156</v>
      </c>
      <c r="K39" s="388">
        <v>288653.17200000002</v>
      </c>
      <c r="L39" s="389" t="s">
        <v>155</v>
      </c>
      <c r="M39" s="619">
        <v>142009.432</v>
      </c>
      <c r="N39" s="388">
        <v>388618.60800000001</v>
      </c>
    </row>
    <row r="40" spans="1:16" x14ac:dyDescent="0.2">
      <c r="A40" s="144" t="s">
        <v>241</v>
      </c>
      <c r="B40" s="621">
        <v>173834.75700000001</v>
      </c>
      <c r="C40" s="390">
        <v>957450.87300000002</v>
      </c>
      <c r="D40" s="400" t="s">
        <v>241</v>
      </c>
      <c r="E40" s="616">
        <v>172978.77799999999</v>
      </c>
      <c r="F40" s="392">
        <v>980221.96299999999</v>
      </c>
      <c r="G40" s="161"/>
      <c r="H40" s="161"/>
      <c r="I40" s="144" t="s">
        <v>381</v>
      </c>
      <c r="J40" s="621">
        <v>18385.825000000001</v>
      </c>
      <c r="K40" s="390">
        <v>134672.209</v>
      </c>
      <c r="L40" s="400" t="s">
        <v>381</v>
      </c>
      <c r="M40" s="616">
        <v>19942.53</v>
      </c>
      <c r="N40" s="392">
        <v>134744.59</v>
      </c>
    </row>
    <row r="41" spans="1:16" x14ac:dyDescent="0.2">
      <c r="A41" s="143" t="s">
        <v>373</v>
      </c>
      <c r="B41" s="622">
        <v>10173.058999999999</v>
      </c>
      <c r="C41" s="393">
        <v>56873.724000000002</v>
      </c>
      <c r="D41" s="399" t="s">
        <v>375</v>
      </c>
      <c r="E41" s="623">
        <v>7291.9520000000002</v>
      </c>
      <c r="F41" s="395">
        <v>48280.745999999999</v>
      </c>
      <c r="G41" s="161"/>
      <c r="H41" s="161"/>
      <c r="I41" s="143" t="s">
        <v>242</v>
      </c>
      <c r="J41" s="622">
        <v>18892.636999999999</v>
      </c>
      <c r="K41" s="393">
        <v>55948.351999999999</v>
      </c>
      <c r="L41" s="399" t="s">
        <v>242</v>
      </c>
      <c r="M41" s="623">
        <v>22829.858</v>
      </c>
      <c r="N41" s="395">
        <v>87591.252999999997</v>
      </c>
    </row>
    <row r="42" spans="1:16" x14ac:dyDescent="0.2">
      <c r="A42" s="143" t="s">
        <v>388</v>
      </c>
      <c r="B42" s="622">
        <v>7768.9480000000003</v>
      </c>
      <c r="C42" s="393">
        <v>44139.656000000003</v>
      </c>
      <c r="D42" s="399" t="s">
        <v>368</v>
      </c>
      <c r="E42" s="623">
        <v>5574.0029999999997</v>
      </c>
      <c r="F42" s="395">
        <v>34072.358</v>
      </c>
      <c r="G42" s="161"/>
      <c r="H42" s="161"/>
      <c r="I42" s="143" t="s">
        <v>382</v>
      </c>
      <c r="J42" s="622">
        <v>8031.9560000000001</v>
      </c>
      <c r="K42" s="393">
        <v>34796.084999999999</v>
      </c>
      <c r="L42" s="399" t="s">
        <v>374</v>
      </c>
      <c r="M42" s="623">
        <v>35787.016000000003</v>
      </c>
      <c r="N42" s="395">
        <v>71716.471999999994</v>
      </c>
    </row>
    <row r="43" spans="1:16" x14ac:dyDescent="0.2">
      <c r="A43" s="143" t="s">
        <v>371</v>
      </c>
      <c r="B43" s="622">
        <v>7512.0309999999999</v>
      </c>
      <c r="C43" s="393">
        <v>43319.381999999998</v>
      </c>
      <c r="D43" s="399" t="s">
        <v>373</v>
      </c>
      <c r="E43" s="623">
        <v>6413.5129999999999</v>
      </c>
      <c r="F43" s="395">
        <v>27813.831999999999</v>
      </c>
      <c r="G43" s="161"/>
      <c r="H43" s="161"/>
      <c r="I43" s="143" t="s">
        <v>374</v>
      </c>
      <c r="J43" s="622">
        <v>21893.183000000001</v>
      </c>
      <c r="K43" s="393">
        <v>17082.105</v>
      </c>
      <c r="L43" s="399" t="s">
        <v>382</v>
      </c>
      <c r="M43" s="623">
        <v>8573.7420000000002</v>
      </c>
      <c r="N43" s="395">
        <v>34636.724999999999</v>
      </c>
    </row>
    <row r="44" spans="1:16" x14ac:dyDescent="0.2">
      <c r="A44" s="143" t="s">
        <v>438</v>
      </c>
      <c r="B44" s="622">
        <v>3061.2950000000001</v>
      </c>
      <c r="C44" s="393">
        <v>12822.471</v>
      </c>
      <c r="D44" s="399" t="s">
        <v>438</v>
      </c>
      <c r="E44" s="623">
        <v>4619.433</v>
      </c>
      <c r="F44" s="395">
        <v>22133.936000000002</v>
      </c>
      <c r="G44" s="161"/>
      <c r="H44" s="161"/>
      <c r="I44" s="143" t="s">
        <v>247</v>
      </c>
      <c r="J44" s="622">
        <v>38519.161999999997</v>
      </c>
      <c r="K44" s="393">
        <v>14501.504000000001</v>
      </c>
      <c r="L44" s="399" t="s">
        <v>371</v>
      </c>
      <c r="M44" s="623">
        <v>4801.5159999999996</v>
      </c>
      <c r="N44" s="395">
        <v>25483.272000000001</v>
      </c>
    </row>
    <row r="45" spans="1:16" x14ac:dyDescent="0.2">
      <c r="A45" s="143" t="s">
        <v>374</v>
      </c>
      <c r="B45" s="622">
        <v>1361.394</v>
      </c>
      <c r="C45" s="393">
        <v>7370.93</v>
      </c>
      <c r="D45" s="399" t="s">
        <v>371</v>
      </c>
      <c r="E45" s="623">
        <v>2476.1179999999999</v>
      </c>
      <c r="F45" s="395">
        <v>11516.983</v>
      </c>
      <c r="G45" s="161"/>
      <c r="H45" s="161"/>
      <c r="I45" s="143" t="s">
        <v>371</v>
      </c>
      <c r="J45" s="622">
        <v>3593.721</v>
      </c>
      <c r="K45" s="393">
        <v>12753.436</v>
      </c>
      <c r="L45" s="399" t="s">
        <v>247</v>
      </c>
      <c r="M45" s="623">
        <v>35010.360999999997</v>
      </c>
      <c r="N45" s="395">
        <v>14672.68</v>
      </c>
    </row>
    <row r="46" spans="1:16" x14ac:dyDescent="0.2">
      <c r="A46" s="143" t="s">
        <v>333</v>
      </c>
      <c r="B46" s="622">
        <v>1478.2729999999999</v>
      </c>
      <c r="C46" s="393">
        <v>7233.9560000000001</v>
      </c>
      <c r="D46" s="399" t="s">
        <v>388</v>
      </c>
      <c r="E46" s="623">
        <v>1316.2170000000001</v>
      </c>
      <c r="F46" s="395">
        <v>7703.8850000000002</v>
      </c>
      <c r="G46" s="161"/>
      <c r="H46" s="161"/>
      <c r="I46" s="143" t="s">
        <v>384</v>
      </c>
      <c r="J46" s="622">
        <v>1037.2090000000001</v>
      </c>
      <c r="K46" s="393">
        <v>7919.9</v>
      </c>
      <c r="L46" s="399" t="s">
        <v>245</v>
      </c>
      <c r="M46" s="623">
        <v>6230.3549999999996</v>
      </c>
      <c r="N46" s="395">
        <v>5781.1989999999996</v>
      </c>
    </row>
    <row r="47" spans="1:16" x14ac:dyDescent="0.2">
      <c r="A47" s="143" t="s">
        <v>368</v>
      </c>
      <c r="B47" s="622">
        <v>1044.269</v>
      </c>
      <c r="C47" s="393">
        <v>6267.951</v>
      </c>
      <c r="D47" s="399" t="s">
        <v>333</v>
      </c>
      <c r="E47" s="623">
        <v>510.46899999999999</v>
      </c>
      <c r="F47" s="395">
        <v>2866.5259999999998</v>
      </c>
      <c r="G47" s="161"/>
      <c r="H47" s="161"/>
      <c r="I47" s="143" t="s">
        <v>245</v>
      </c>
      <c r="J47" s="622">
        <v>5747.9979999999996</v>
      </c>
      <c r="K47" s="393">
        <v>2913.24</v>
      </c>
      <c r="L47" s="399" t="s">
        <v>384</v>
      </c>
      <c r="M47" s="623">
        <v>668.18100000000004</v>
      </c>
      <c r="N47" s="395">
        <v>4981.3999999999996</v>
      </c>
    </row>
    <row r="48" spans="1:16" x14ac:dyDescent="0.2">
      <c r="A48" s="143" t="s">
        <v>244</v>
      </c>
      <c r="B48" s="622">
        <v>1489.797</v>
      </c>
      <c r="C48" s="393">
        <v>5615.3630000000003</v>
      </c>
      <c r="D48" s="399" t="s">
        <v>374</v>
      </c>
      <c r="E48" s="623">
        <v>1214.1980000000001</v>
      </c>
      <c r="F48" s="395">
        <v>1958.309</v>
      </c>
      <c r="G48" s="161"/>
      <c r="H48" s="161"/>
      <c r="I48" s="143" t="s">
        <v>383</v>
      </c>
      <c r="J48" s="622">
        <v>3786.8339999999998</v>
      </c>
      <c r="K48" s="393">
        <v>2807.6959999999999</v>
      </c>
      <c r="L48" s="399" t="s">
        <v>383</v>
      </c>
      <c r="M48" s="623">
        <v>3192.6280000000002</v>
      </c>
      <c r="N48" s="395">
        <v>2411.2750000000001</v>
      </c>
    </row>
    <row r="49" spans="1:14" ht="13.5" thickBot="1" x14ac:dyDescent="0.25">
      <c r="A49" s="145" t="s">
        <v>375</v>
      </c>
      <c r="B49" s="624">
        <v>713.75800000000004</v>
      </c>
      <c r="C49" s="396">
        <v>4415.47</v>
      </c>
      <c r="D49" s="401" t="s">
        <v>245</v>
      </c>
      <c r="E49" s="617">
        <v>5498.6710000000003</v>
      </c>
      <c r="F49" s="398">
        <v>1873.2449999999999</v>
      </c>
      <c r="G49" s="161"/>
      <c r="H49" s="161"/>
      <c r="I49" s="145" t="s">
        <v>241</v>
      </c>
      <c r="J49" s="624">
        <v>2688.2689999999998</v>
      </c>
      <c r="K49" s="396">
        <v>1560.414</v>
      </c>
      <c r="L49" s="401" t="s">
        <v>438</v>
      </c>
      <c r="M49" s="617">
        <v>320.012</v>
      </c>
      <c r="N49" s="398">
        <v>1866.5039999999999</v>
      </c>
    </row>
    <row r="50" spans="1:14" x14ac:dyDescent="0.2">
      <c r="A50" s="157" t="s">
        <v>246</v>
      </c>
      <c r="B50" s="99"/>
      <c r="C50" s="99"/>
      <c r="D50" s="99"/>
      <c r="E50" s="99"/>
      <c r="F50" s="99"/>
      <c r="G50" s="99"/>
      <c r="H50" s="99"/>
      <c r="I50" s="157" t="s">
        <v>246</v>
      </c>
      <c r="J50" s="99"/>
      <c r="K50" s="99"/>
      <c r="L50" s="99"/>
      <c r="M50" s="99"/>
      <c r="N50" s="99"/>
    </row>
    <row r="51" spans="1:14" x14ac:dyDescent="0.2">
      <c r="A51" s="147"/>
      <c r="B51" s="146"/>
      <c r="C51" s="146"/>
      <c r="D51" s="147"/>
      <c r="E51" s="148"/>
      <c r="F51" s="148"/>
      <c r="I51" s="147"/>
      <c r="J51" s="146"/>
      <c r="K51" s="146"/>
      <c r="L51" s="147"/>
      <c r="M51" s="148"/>
      <c r="N51" s="148"/>
    </row>
    <row r="53" spans="1:14" ht="18.75" x14ac:dyDescent="0.3">
      <c r="A53" s="130" t="s">
        <v>266</v>
      </c>
      <c r="B53" s="131"/>
      <c r="C53" s="131"/>
      <c r="D53" s="131"/>
      <c r="E53" s="131"/>
      <c r="I53" s="130" t="s">
        <v>267</v>
      </c>
      <c r="J53" s="131"/>
      <c r="K53" s="131"/>
      <c r="L53" s="131"/>
      <c r="M53" s="131"/>
    </row>
    <row r="54" spans="1:14" ht="16.5" thickBot="1" x14ac:dyDescent="0.3">
      <c r="A54" s="156" t="s">
        <v>269</v>
      </c>
      <c r="B54" s="131"/>
      <c r="C54" s="131"/>
      <c r="D54" s="131"/>
      <c r="E54" s="131"/>
      <c r="I54" s="156" t="s">
        <v>269</v>
      </c>
      <c r="J54" s="131"/>
      <c r="K54" s="131"/>
      <c r="L54" s="131"/>
      <c r="M54" s="131"/>
    </row>
    <row r="55" spans="1:14" ht="21" thickBot="1" x14ac:dyDescent="0.35">
      <c r="A55" s="133" t="s">
        <v>238</v>
      </c>
      <c r="B55" s="134"/>
      <c r="C55" s="134"/>
      <c r="D55" s="134"/>
      <c r="E55" s="134"/>
      <c r="F55" s="135"/>
      <c r="I55" s="133" t="s">
        <v>239</v>
      </c>
      <c r="J55" s="134"/>
      <c r="K55" s="134"/>
      <c r="L55" s="134"/>
      <c r="M55" s="134"/>
      <c r="N55" s="135"/>
    </row>
    <row r="56" spans="1:14" ht="19.5" thickBot="1" x14ac:dyDescent="0.35">
      <c r="A56" s="150" t="s">
        <v>351</v>
      </c>
      <c r="B56" s="151"/>
      <c r="C56" s="152"/>
      <c r="D56" s="153" t="s">
        <v>437</v>
      </c>
      <c r="E56" s="151"/>
      <c r="F56" s="154"/>
      <c r="G56" s="155"/>
      <c r="H56" s="155"/>
      <c r="I56" s="150" t="s">
        <v>351</v>
      </c>
      <c r="J56" s="151"/>
      <c r="K56" s="152"/>
      <c r="L56" s="153" t="s">
        <v>437</v>
      </c>
      <c r="M56" s="151"/>
      <c r="N56" s="154"/>
    </row>
    <row r="57" spans="1:14" ht="29.25" thickBot="1" x14ac:dyDescent="0.25">
      <c r="A57" s="136" t="s">
        <v>240</v>
      </c>
      <c r="B57" s="618" t="s">
        <v>201</v>
      </c>
      <c r="C57" s="137" t="s">
        <v>347</v>
      </c>
      <c r="D57" s="138" t="s">
        <v>240</v>
      </c>
      <c r="E57" s="618" t="s">
        <v>201</v>
      </c>
      <c r="F57" s="139" t="s">
        <v>347</v>
      </c>
      <c r="I57" s="136" t="s">
        <v>240</v>
      </c>
      <c r="J57" s="618" t="s">
        <v>201</v>
      </c>
      <c r="K57" s="139" t="s">
        <v>347</v>
      </c>
      <c r="L57" s="149" t="s">
        <v>240</v>
      </c>
      <c r="M57" s="618" t="s">
        <v>201</v>
      </c>
      <c r="N57" s="139" t="s">
        <v>347</v>
      </c>
    </row>
    <row r="58" spans="1:14" ht="15" thickBot="1" x14ac:dyDescent="0.25">
      <c r="A58" s="142" t="s">
        <v>155</v>
      </c>
      <c r="B58" s="620">
        <v>33292.161999999997</v>
      </c>
      <c r="C58" s="388">
        <v>110211.79700000001</v>
      </c>
      <c r="D58" s="389" t="s">
        <v>155</v>
      </c>
      <c r="E58" s="619">
        <v>30732.491999999998</v>
      </c>
      <c r="F58" s="388">
        <v>95245.486999999994</v>
      </c>
      <c r="G58" s="361"/>
      <c r="H58" s="361"/>
      <c r="I58" s="362" t="s">
        <v>155</v>
      </c>
      <c r="J58" s="620">
        <v>28714.668000000001</v>
      </c>
      <c r="K58" s="388">
        <v>75219.633000000002</v>
      </c>
      <c r="L58" s="389" t="s">
        <v>155</v>
      </c>
      <c r="M58" s="619">
        <v>33981.775000000001</v>
      </c>
      <c r="N58" s="388">
        <v>78558.36</v>
      </c>
    </row>
    <row r="59" spans="1:14" x14ac:dyDescent="0.2">
      <c r="A59" s="144" t="s">
        <v>241</v>
      </c>
      <c r="B59" s="621">
        <v>8524.7990000000009</v>
      </c>
      <c r="C59" s="390">
        <v>34147.919000000002</v>
      </c>
      <c r="D59" s="400" t="s">
        <v>241</v>
      </c>
      <c r="E59" s="616">
        <v>8720.7049999999999</v>
      </c>
      <c r="F59" s="392">
        <v>31879.793000000001</v>
      </c>
      <c r="G59" s="361"/>
      <c r="H59" s="361"/>
      <c r="I59" s="363" t="s">
        <v>241</v>
      </c>
      <c r="J59" s="621">
        <v>16481.111000000001</v>
      </c>
      <c r="K59" s="390">
        <v>44077.305</v>
      </c>
      <c r="L59" s="400" t="s">
        <v>241</v>
      </c>
      <c r="M59" s="616">
        <v>22201.447</v>
      </c>
      <c r="N59" s="392">
        <v>55119.192000000003</v>
      </c>
    </row>
    <row r="60" spans="1:14" x14ac:dyDescent="0.2">
      <c r="A60" s="143" t="s">
        <v>244</v>
      </c>
      <c r="B60" s="622">
        <v>7565.78</v>
      </c>
      <c r="C60" s="393">
        <v>25198.736000000001</v>
      </c>
      <c r="D60" s="399" t="s">
        <v>244</v>
      </c>
      <c r="E60" s="623">
        <v>5714.2939999999999</v>
      </c>
      <c r="F60" s="395">
        <v>18389.913</v>
      </c>
      <c r="G60" s="361"/>
      <c r="H60" s="361"/>
      <c r="I60" s="364" t="s">
        <v>370</v>
      </c>
      <c r="J60" s="622">
        <v>4185.3519999999999</v>
      </c>
      <c r="K60" s="393">
        <v>8615.7630000000008</v>
      </c>
      <c r="L60" s="399" t="s">
        <v>370</v>
      </c>
      <c r="M60" s="623">
        <v>4086.634</v>
      </c>
      <c r="N60" s="395">
        <v>7866.2579999999998</v>
      </c>
    </row>
    <row r="61" spans="1:14" x14ac:dyDescent="0.2">
      <c r="A61" s="143" t="s">
        <v>375</v>
      </c>
      <c r="B61" s="622">
        <v>6814.116</v>
      </c>
      <c r="C61" s="393">
        <v>21051.317999999999</v>
      </c>
      <c r="D61" s="399" t="s">
        <v>375</v>
      </c>
      <c r="E61" s="623">
        <v>5592.7870000000003</v>
      </c>
      <c r="F61" s="395">
        <v>15318.045</v>
      </c>
      <c r="G61" s="361"/>
      <c r="H61" s="361"/>
      <c r="I61" s="364" t="s">
        <v>375</v>
      </c>
      <c r="J61" s="622">
        <v>1981.1410000000001</v>
      </c>
      <c r="K61" s="393">
        <v>5512.4629999999997</v>
      </c>
      <c r="L61" s="399" t="s">
        <v>375</v>
      </c>
      <c r="M61" s="623">
        <v>2935.4839999999999</v>
      </c>
      <c r="N61" s="395">
        <v>5269.4049999999997</v>
      </c>
    </row>
    <row r="62" spans="1:14" x14ac:dyDescent="0.2">
      <c r="A62" s="143" t="s">
        <v>438</v>
      </c>
      <c r="B62" s="622">
        <v>4331.2349999999997</v>
      </c>
      <c r="C62" s="393">
        <v>12280.85</v>
      </c>
      <c r="D62" s="399" t="s">
        <v>438</v>
      </c>
      <c r="E62" s="623">
        <v>4500.0680000000002</v>
      </c>
      <c r="F62" s="395">
        <v>12944.903</v>
      </c>
      <c r="G62" s="361"/>
      <c r="H62" s="361"/>
      <c r="I62" s="364" t="s">
        <v>371</v>
      </c>
      <c r="J62" s="622">
        <v>1766.721</v>
      </c>
      <c r="K62" s="393">
        <v>4811.3950000000004</v>
      </c>
      <c r="L62" s="399" t="s">
        <v>385</v>
      </c>
      <c r="M62" s="623">
        <v>1462.1369999999999</v>
      </c>
      <c r="N62" s="395">
        <v>3636</v>
      </c>
    </row>
    <row r="63" spans="1:14" x14ac:dyDescent="0.2">
      <c r="A63" s="143" t="s">
        <v>242</v>
      </c>
      <c r="B63" s="622">
        <v>1471.6189999999999</v>
      </c>
      <c r="C63" s="393">
        <v>3786.8429999999998</v>
      </c>
      <c r="D63" s="399" t="s">
        <v>371</v>
      </c>
      <c r="E63" s="623">
        <v>1258.4110000000001</v>
      </c>
      <c r="F63" s="395">
        <v>4588.8670000000002</v>
      </c>
      <c r="G63" s="361"/>
      <c r="H63" s="361"/>
      <c r="I63" s="364" t="s">
        <v>385</v>
      </c>
      <c r="J63" s="622">
        <v>592.50199999999995</v>
      </c>
      <c r="K63" s="393">
        <v>1927.5219999999999</v>
      </c>
      <c r="L63" s="399" t="s">
        <v>247</v>
      </c>
      <c r="M63" s="623">
        <v>1260.3869999999999</v>
      </c>
      <c r="N63" s="395">
        <v>2969.93</v>
      </c>
    </row>
    <row r="64" spans="1:14" x14ac:dyDescent="0.2">
      <c r="A64" s="143" t="s">
        <v>371</v>
      </c>
      <c r="B64" s="622">
        <v>971.68899999999996</v>
      </c>
      <c r="C64" s="393">
        <v>3698.9050000000002</v>
      </c>
      <c r="D64" s="399" t="s">
        <v>248</v>
      </c>
      <c r="E64" s="623">
        <v>1249.018</v>
      </c>
      <c r="F64" s="395">
        <v>3225.8119999999999</v>
      </c>
      <c r="G64" s="361"/>
      <c r="H64" s="361"/>
      <c r="I64" s="364" t="s">
        <v>247</v>
      </c>
      <c r="J64" s="622">
        <v>820.64200000000005</v>
      </c>
      <c r="K64" s="393">
        <v>1830.58</v>
      </c>
      <c r="L64" s="399" t="s">
        <v>438</v>
      </c>
      <c r="M64" s="623">
        <v>659.56200000000001</v>
      </c>
      <c r="N64" s="395">
        <v>1050.3009999999999</v>
      </c>
    </row>
    <row r="65" spans="1:14" x14ac:dyDescent="0.2">
      <c r="A65" s="143" t="s">
        <v>248</v>
      </c>
      <c r="B65" s="622">
        <v>1012.546</v>
      </c>
      <c r="C65" s="393">
        <v>2901.1120000000001</v>
      </c>
      <c r="D65" s="399" t="s">
        <v>242</v>
      </c>
      <c r="E65" s="623">
        <v>1036.5170000000001</v>
      </c>
      <c r="F65" s="395">
        <v>2850.1109999999999</v>
      </c>
      <c r="G65" s="361"/>
      <c r="H65" s="361"/>
      <c r="I65" s="364" t="s">
        <v>244</v>
      </c>
      <c r="J65" s="622">
        <v>255.79300000000001</v>
      </c>
      <c r="K65" s="393">
        <v>1787.72</v>
      </c>
      <c r="L65" s="399" t="s">
        <v>243</v>
      </c>
      <c r="M65" s="623">
        <v>493.74900000000002</v>
      </c>
      <c r="N65" s="395">
        <v>749.495</v>
      </c>
    </row>
    <row r="66" spans="1:14" x14ac:dyDescent="0.2">
      <c r="A66" s="143" t="s">
        <v>376</v>
      </c>
      <c r="B66" s="622">
        <v>571.17600000000004</v>
      </c>
      <c r="C66" s="393">
        <v>1222.7850000000001</v>
      </c>
      <c r="D66" s="399" t="s">
        <v>373</v>
      </c>
      <c r="E66" s="623">
        <v>500.108</v>
      </c>
      <c r="F66" s="395">
        <v>1353.6780000000001</v>
      </c>
      <c r="G66" s="361"/>
      <c r="H66" s="361"/>
      <c r="I66" s="364" t="s">
        <v>383</v>
      </c>
      <c r="J66" s="622">
        <v>692.971</v>
      </c>
      <c r="K66" s="393">
        <v>1587.52</v>
      </c>
      <c r="L66" s="399" t="s">
        <v>244</v>
      </c>
      <c r="M66" s="623">
        <v>90.759</v>
      </c>
      <c r="N66" s="395">
        <v>535.41999999999996</v>
      </c>
    </row>
    <row r="67" spans="1:14" x14ac:dyDescent="0.2">
      <c r="A67" s="143" t="s">
        <v>419</v>
      </c>
      <c r="B67" s="622">
        <v>264.11</v>
      </c>
      <c r="C67" s="393">
        <v>1125</v>
      </c>
      <c r="D67" s="399" t="s">
        <v>376</v>
      </c>
      <c r="E67" s="623">
        <v>519.08600000000001</v>
      </c>
      <c r="F67" s="395">
        <v>1092.3330000000001</v>
      </c>
      <c r="G67" s="361"/>
      <c r="H67" s="361"/>
      <c r="I67" s="364" t="s">
        <v>242</v>
      </c>
      <c r="J67" s="622">
        <v>146.864</v>
      </c>
      <c r="K67" s="393">
        <v>1262.856</v>
      </c>
      <c r="L67" s="399" t="s">
        <v>242</v>
      </c>
      <c r="M67" s="623">
        <v>49.911999999999999</v>
      </c>
      <c r="N67" s="395">
        <v>313.928</v>
      </c>
    </row>
    <row r="68" spans="1:14" ht="13.5" thickBot="1" x14ac:dyDescent="0.25">
      <c r="A68" s="145" t="s">
        <v>373</v>
      </c>
      <c r="B68" s="624">
        <v>196.928</v>
      </c>
      <c r="C68" s="396">
        <v>698.91800000000001</v>
      </c>
      <c r="D68" s="401" t="s">
        <v>249</v>
      </c>
      <c r="E68" s="617">
        <v>369.32100000000003</v>
      </c>
      <c r="F68" s="398">
        <v>836.45299999999997</v>
      </c>
      <c r="G68" s="361"/>
      <c r="H68" s="361"/>
      <c r="I68" s="365" t="s">
        <v>374</v>
      </c>
      <c r="J68" s="624">
        <v>304.68900000000002</v>
      </c>
      <c r="K68" s="396">
        <v>1243.377</v>
      </c>
      <c r="L68" s="401" t="s">
        <v>249</v>
      </c>
      <c r="M68" s="617">
        <v>139.38800000000001</v>
      </c>
      <c r="N68" s="398">
        <v>278.7</v>
      </c>
    </row>
    <row r="69" spans="1:14" x14ac:dyDescent="0.2">
      <c r="A69" s="157" t="s">
        <v>246</v>
      </c>
      <c r="B69" s="99"/>
      <c r="C69" s="99"/>
      <c r="D69" s="99"/>
      <c r="E69" s="99"/>
      <c r="F69" s="99"/>
      <c r="G69" s="99"/>
      <c r="H69" s="99"/>
      <c r="I69" s="157" t="s">
        <v>246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7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6"/>
      <c r="C72" s="146"/>
      <c r="D72" s="147"/>
      <c r="E72" s="148"/>
      <c r="F72" s="148"/>
    </row>
    <row r="73" spans="1:14" x14ac:dyDescent="0.2">
      <c r="B73" s="146"/>
      <c r="C73" s="146"/>
      <c r="D73" s="147"/>
      <c r="E73" s="148"/>
      <c r="F73" s="148"/>
    </row>
    <row r="74" spans="1:14" x14ac:dyDescent="0.2">
      <c r="A74" s="147"/>
      <c r="B74" s="146"/>
      <c r="C74" s="146"/>
      <c r="D74" s="147"/>
      <c r="E74" s="148"/>
      <c r="F74" s="148"/>
    </row>
    <row r="75" spans="1:14" x14ac:dyDescent="0.2">
      <c r="A75" s="147"/>
      <c r="B75" s="146"/>
      <c r="C75" s="146"/>
      <c r="D75" s="147"/>
      <c r="E75" s="148"/>
      <c r="F75" s="148"/>
    </row>
    <row r="76" spans="1:14" x14ac:dyDescent="0.2">
      <c r="A76" s="147"/>
      <c r="B76" s="146"/>
      <c r="C76" s="146"/>
      <c r="D76" s="147"/>
      <c r="E76" s="148"/>
      <c r="F76" s="148"/>
    </row>
    <row r="77" spans="1:14" x14ac:dyDescent="0.2">
      <c r="A77" s="147"/>
      <c r="B77" s="146"/>
      <c r="C77" s="146"/>
      <c r="D77" s="147"/>
      <c r="E77" s="148"/>
      <c r="F77" s="148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40" sqref="E4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4" t="s">
        <v>417</v>
      </c>
      <c r="B1" s="12"/>
      <c r="C1" s="13"/>
      <c r="D1" s="12"/>
      <c r="E1" s="12"/>
    </row>
    <row r="2" spans="1:7" s="16" customFormat="1" ht="18.75" x14ac:dyDescent="0.3">
      <c r="A2" s="174" t="s">
        <v>448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5"/>
      <c r="B4" s="175"/>
      <c r="C4" s="176" t="s">
        <v>286</v>
      </c>
      <c r="D4" s="175" t="s">
        <v>194</v>
      </c>
      <c r="E4" s="175"/>
      <c r="F4" s="175"/>
      <c r="G4" s="175"/>
    </row>
    <row r="5" spans="1:7" ht="18.75" customHeight="1" thickBot="1" x14ac:dyDescent="0.35">
      <c r="A5" s="177"/>
      <c r="B5" s="178"/>
      <c r="C5" s="179" t="s">
        <v>85</v>
      </c>
      <c r="D5" s="180"/>
      <c r="E5" s="180"/>
      <c r="F5" s="180"/>
      <c r="G5" s="181"/>
    </row>
    <row r="6" spans="1:7" ht="32.25" thickBot="1" x14ac:dyDescent="0.3">
      <c r="A6" s="182" t="s">
        <v>90</v>
      </c>
      <c r="B6" s="183" t="s">
        <v>287</v>
      </c>
      <c r="C6" s="605" t="s">
        <v>477</v>
      </c>
      <c r="D6" s="606" t="s">
        <v>479</v>
      </c>
      <c r="E6" s="607" t="s">
        <v>480</v>
      </c>
      <c r="F6" s="184" t="s">
        <v>421</v>
      </c>
      <c r="G6" s="185"/>
    </row>
    <row r="7" spans="1:7" ht="16.5" thickBot="1" x14ac:dyDescent="0.25">
      <c r="A7" s="186"/>
      <c r="B7" s="187"/>
      <c r="C7" s="188"/>
      <c r="D7" s="189"/>
      <c r="E7" s="190"/>
      <c r="F7" s="191" t="s">
        <v>422</v>
      </c>
      <c r="G7" s="192" t="s">
        <v>351</v>
      </c>
    </row>
    <row r="8" spans="1:7" ht="19.5" x14ac:dyDescent="0.35">
      <c r="A8" s="193" t="s">
        <v>22</v>
      </c>
      <c r="B8" s="194" t="s">
        <v>288</v>
      </c>
      <c r="C8" s="195">
        <v>834.68700000000001</v>
      </c>
      <c r="D8" s="196">
        <v>797.02200000000005</v>
      </c>
      <c r="E8" s="197">
        <v>684.03499999999997</v>
      </c>
      <c r="F8" s="198">
        <v>4.7257164795952882</v>
      </c>
      <c r="G8" s="199">
        <v>22.024019238781648</v>
      </c>
    </row>
    <row r="9" spans="1:7" ht="19.5" x14ac:dyDescent="0.35">
      <c r="A9" s="200"/>
      <c r="B9" s="201" t="s">
        <v>289</v>
      </c>
      <c r="C9" s="202">
        <v>782.35199999999998</v>
      </c>
      <c r="D9" s="203">
        <v>801.23699999999997</v>
      </c>
      <c r="E9" s="204">
        <v>690.20399999999995</v>
      </c>
      <c r="F9" s="205">
        <v>-2.3569805188726924</v>
      </c>
      <c r="G9" s="206">
        <v>13.350835405184558</v>
      </c>
    </row>
    <row r="10" spans="1:7" ht="19.5" x14ac:dyDescent="0.35">
      <c r="A10" s="193" t="s">
        <v>23</v>
      </c>
      <c r="B10" s="194" t="s">
        <v>94</v>
      </c>
      <c r="C10" s="195">
        <v>576.30799999999999</v>
      </c>
      <c r="D10" s="196">
        <v>717.18600000000004</v>
      </c>
      <c r="E10" s="197">
        <v>567.17100000000005</v>
      </c>
      <c r="F10" s="198">
        <v>-19.643160909443303</v>
      </c>
      <c r="G10" s="199">
        <v>1.6109779942909532</v>
      </c>
    </row>
    <row r="11" spans="1:7" ht="19.5" x14ac:dyDescent="0.35">
      <c r="A11" s="200"/>
      <c r="B11" s="201" t="s">
        <v>95</v>
      </c>
      <c r="C11" s="202">
        <v>602.548</v>
      </c>
      <c r="D11" s="203">
        <v>717.32299999999998</v>
      </c>
      <c r="E11" s="204">
        <v>596.96900000000005</v>
      </c>
      <c r="F11" s="205">
        <v>-16.000462831945995</v>
      </c>
      <c r="G11" s="608">
        <v>0.93455439059648826</v>
      </c>
    </row>
    <row r="12" spans="1:7" ht="20.25" thickBot="1" x14ac:dyDescent="0.4">
      <c r="A12" s="207" t="s">
        <v>31</v>
      </c>
      <c r="B12" s="208" t="s">
        <v>289</v>
      </c>
      <c r="C12" s="209">
        <v>747.56500000000005</v>
      </c>
      <c r="D12" s="210">
        <v>712.90599999999995</v>
      </c>
      <c r="E12" s="211">
        <v>671.42499999999995</v>
      </c>
      <c r="F12" s="212">
        <v>4.8616507646169493</v>
      </c>
      <c r="G12" s="609">
        <v>11.340060319469799</v>
      </c>
    </row>
    <row r="13" spans="1:7" ht="20.25" thickTop="1" x14ac:dyDescent="0.35">
      <c r="A13" s="193" t="s">
        <v>290</v>
      </c>
      <c r="B13" s="194" t="s">
        <v>291</v>
      </c>
      <c r="C13" s="195">
        <v>1540.9970000000001</v>
      </c>
      <c r="D13" s="213">
        <v>1424.92</v>
      </c>
      <c r="E13" s="214">
        <v>1293.5899999999999</v>
      </c>
      <c r="F13" s="198">
        <v>8.1462117171490327</v>
      </c>
      <c r="G13" s="199">
        <v>19.125611669849039</v>
      </c>
    </row>
    <row r="14" spans="1:7" ht="19.5" x14ac:dyDescent="0.35">
      <c r="A14" s="215" t="s">
        <v>292</v>
      </c>
      <c r="B14" s="201" t="s">
        <v>293</v>
      </c>
      <c r="C14" s="202">
        <v>1877.7470000000001</v>
      </c>
      <c r="D14" s="216">
        <v>1733.298</v>
      </c>
      <c r="E14" s="217">
        <v>1534.1089999999999</v>
      </c>
      <c r="F14" s="205">
        <v>8.3337660344614761</v>
      </c>
      <c r="G14" s="206">
        <v>22.399842514449766</v>
      </c>
    </row>
    <row r="15" spans="1:7" ht="19.5" x14ac:dyDescent="0.35">
      <c r="A15" s="218" t="s">
        <v>290</v>
      </c>
      <c r="B15" s="219" t="s">
        <v>294</v>
      </c>
      <c r="C15" s="220">
        <v>1188.7660000000001</v>
      </c>
      <c r="D15" s="221">
        <v>1198.4079999999999</v>
      </c>
      <c r="E15" s="214">
        <v>1016.274</v>
      </c>
      <c r="F15" s="198">
        <v>-0.80456739274102196</v>
      </c>
      <c r="G15" s="199">
        <v>16.972981695881238</v>
      </c>
    </row>
    <row r="16" spans="1:7" ht="19.5" x14ac:dyDescent="0.35">
      <c r="A16" s="215" t="s">
        <v>295</v>
      </c>
      <c r="B16" s="201" t="s">
        <v>296</v>
      </c>
      <c r="C16" s="202">
        <v>1099.8620000000001</v>
      </c>
      <c r="D16" s="216">
        <v>1076.442</v>
      </c>
      <c r="E16" s="217">
        <v>926.08399999999995</v>
      </c>
      <c r="F16" s="205">
        <v>2.1756861958191962</v>
      </c>
      <c r="G16" s="206">
        <v>18.764820469849404</v>
      </c>
    </row>
    <row r="17" spans="1:10" ht="19.5" x14ac:dyDescent="0.35">
      <c r="A17" s="218" t="s">
        <v>297</v>
      </c>
      <c r="B17" s="219" t="s">
        <v>298</v>
      </c>
      <c r="C17" s="220">
        <v>1048.6569999999999</v>
      </c>
      <c r="D17" s="222">
        <v>1110.5709999999999</v>
      </c>
      <c r="E17" s="214">
        <v>981.08299999999997</v>
      </c>
      <c r="F17" s="198">
        <v>-5.5749699929135543</v>
      </c>
      <c r="G17" s="199">
        <v>6.8876945171815178</v>
      </c>
    </row>
    <row r="18" spans="1:10" ht="20.25" thickBot="1" x14ac:dyDescent="0.4">
      <c r="A18" s="223" t="s">
        <v>295</v>
      </c>
      <c r="B18" s="224" t="s">
        <v>299</v>
      </c>
      <c r="C18" s="225">
        <v>1034.367</v>
      </c>
      <c r="D18" s="226">
        <v>1085.3800000000001</v>
      </c>
      <c r="E18" s="227">
        <v>970.38400000000001</v>
      </c>
      <c r="F18" s="228">
        <v>-4.700012898708299</v>
      </c>
      <c r="G18" s="229">
        <v>6.5935753268808988</v>
      </c>
      <c r="J18" s="15"/>
    </row>
    <row r="19" spans="1:10" x14ac:dyDescent="0.2">
      <c r="A19" s="16"/>
      <c r="B19" s="16"/>
    </row>
    <row r="20" spans="1:10" ht="15" x14ac:dyDescent="0.25">
      <c r="A20" s="169"/>
    </row>
    <row r="21" spans="1:10" x14ac:dyDescent="0.2">
      <c r="A21" s="42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Normal="100" workbookViewId="0">
      <selection activeCell="C13" sqref="C13"/>
    </sheetView>
  </sheetViews>
  <sheetFormatPr defaultRowHeight="12.75" x14ac:dyDescent="0.2"/>
  <cols>
    <col min="1" max="1" width="24.85546875" style="350" customWidth="1"/>
    <col min="2" max="2" width="14.5703125" style="357" customWidth="1"/>
    <col min="3" max="3" width="16.85546875" style="358" customWidth="1"/>
    <col min="4" max="4" width="11" style="357" customWidth="1"/>
    <col min="5" max="5" width="9.28515625" style="359" bestFit="1" customWidth="1"/>
    <col min="6" max="6" width="22.7109375" style="360" customWidth="1"/>
    <col min="7" max="7" width="10.140625" style="357" customWidth="1"/>
    <col min="8" max="8" width="12.140625" style="357" customWidth="1"/>
    <col min="9" max="16384" width="9.140625" style="349"/>
  </cols>
  <sheetData>
    <row r="1" spans="1:8" s="626" customFormat="1" ht="15.75" x14ac:dyDescent="0.25">
      <c r="A1" s="2" t="s">
        <v>472</v>
      </c>
      <c r="B1" s="628"/>
      <c r="C1" s="629"/>
      <c r="D1" s="628"/>
      <c r="E1" s="630"/>
      <c r="F1" s="631"/>
      <c r="G1" s="628"/>
      <c r="H1" s="628"/>
    </row>
    <row r="2" spans="1:8" s="626" customFormat="1" ht="15.75" x14ac:dyDescent="0.25">
      <c r="A2" s="2" t="s">
        <v>335</v>
      </c>
      <c r="B2" s="628"/>
      <c r="C2" s="629"/>
      <c r="D2" s="628"/>
      <c r="E2" s="630"/>
      <c r="F2" s="631"/>
      <c r="G2" s="628"/>
      <c r="H2" s="628"/>
    </row>
    <row r="3" spans="1:8" s="626" customFormat="1" ht="9" customHeight="1" thickBot="1" x14ac:dyDescent="0.3">
      <c r="A3" s="632"/>
      <c r="B3" s="628"/>
      <c r="C3" s="629"/>
      <c r="D3" s="628"/>
      <c r="E3" s="630"/>
      <c r="F3" s="631"/>
      <c r="G3" s="628"/>
      <c r="H3" s="628"/>
    </row>
    <row r="4" spans="1:8" s="626" customFormat="1" ht="36.75" customHeight="1" x14ac:dyDescent="0.25">
      <c r="A4" s="351" t="s">
        <v>336</v>
      </c>
      <c r="B4" s="352" t="s">
        <v>337</v>
      </c>
      <c r="C4" s="353" t="s">
        <v>338</v>
      </c>
      <c r="D4" s="354" t="s">
        <v>339</v>
      </c>
      <c r="E4" s="355" t="s">
        <v>340</v>
      </c>
      <c r="F4" s="353" t="s">
        <v>341</v>
      </c>
      <c r="G4" s="356" t="s">
        <v>342</v>
      </c>
    </row>
    <row r="5" spans="1:8" s="626" customFormat="1" ht="15.75" x14ac:dyDescent="0.25">
      <c r="A5" s="725" t="s">
        <v>343</v>
      </c>
      <c r="B5" s="726"/>
      <c r="C5" s="726"/>
      <c r="D5" s="726"/>
      <c r="E5" s="726"/>
      <c r="F5" s="726"/>
      <c r="G5" s="727"/>
    </row>
    <row r="6" spans="1:8" s="627" customFormat="1" ht="15.75" x14ac:dyDescent="0.25">
      <c r="A6" s="615" t="s">
        <v>463</v>
      </c>
      <c r="B6" s="507" t="s">
        <v>465</v>
      </c>
      <c r="C6" s="508" t="s">
        <v>466</v>
      </c>
      <c r="D6" s="509">
        <v>715</v>
      </c>
      <c r="E6" s="510">
        <v>150</v>
      </c>
      <c r="F6" s="508" t="s">
        <v>471</v>
      </c>
      <c r="G6" s="511" t="s">
        <v>467</v>
      </c>
    </row>
    <row r="7" spans="1:8" s="627" customFormat="1" ht="15.75" x14ac:dyDescent="0.25">
      <c r="A7" s="615" t="s">
        <v>462</v>
      </c>
      <c r="B7" s="507" t="s">
        <v>465</v>
      </c>
      <c r="C7" s="508" t="s">
        <v>466</v>
      </c>
      <c r="D7" s="509">
        <v>630</v>
      </c>
      <c r="E7" s="510">
        <v>50</v>
      </c>
      <c r="F7" s="508" t="s">
        <v>461</v>
      </c>
      <c r="G7" s="511" t="s">
        <v>467</v>
      </c>
    </row>
    <row r="8" spans="1:8" s="627" customFormat="1" ht="15.75" x14ac:dyDescent="0.25">
      <c r="A8" s="615" t="s">
        <v>462</v>
      </c>
      <c r="B8" s="507" t="s">
        <v>465</v>
      </c>
      <c r="C8" s="508" t="s">
        <v>466</v>
      </c>
      <c r="D8" s="509">
        <v>670</v>
      </c>
      <c r="E8" s="510">
        <v>100</v>
      </c>
      <c r="F8" s="508" t="s">
        <v>460</v>
      </c>
      <c r="G8" s="511" t="s">
        <v>467</v>
      </c>
    </row>
    <row r="9" spans="1:8" ht="16.5" thickBot="1" x14ac:dyDescent="0.3">
      <c r="A9" s="648" t="s">
        <v>464</v>
      </c>
      <c r="B9" s="649" t="s">
        <v>465</v>
      </c>
      <c r="C9" s="650" t="s">
        <v>466</v>
      </c>
      <c r="D9" s="651">
        <v>610</v>
      </c>
      <c r="E9" s="652">
        <v>50</v>
      </c>
      <c r="F9" s="508" t="s">
        <v>460</v>
      </c>
      <c r="G9" s="653" t="s">
        <v>467</v>
      </c>
    </row>
    <row r="10" spans="1:8" ht="15" x14ac:dyDescent="0.2">
      <c r="A10" s="625" t="s">
        <v>366</v>
      </c>
    </row>
    <row r="12" spans="1:8" x14ac:dyDescent="0.2">
      <c r="A12"/>
      <c r="B12"/>
      <c r="C12"/>
      <c r="D12"/>
      <c r="E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416</v>
      </c>
    </row>
    <row r="2" spans="1:16" ht="20.25" x14ac:dyDescent="0.3">
      <c r="A2" s="129" t="s">
        <v>478</v>
      </c>
    </row>
    <row r="3" spans="1:16" ht="16.5" thickBot="1" x14ac:dyDescent="0.3">
      <c r="A3" s="419"/>
      <c r="B3" s="12"/>
    </row>
    <row r="4" spans="1:16" ht="15.75" thickBot="1" x14ac:dyDescent="0.3">
      <c r="A4" s="368"/>
      <c r="B4" s="369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370"/>
      <c r="B5" s="371"/>
      <c r="C5" s="243"/>
      <c r="D5" s="244"/>
      <c r="E5" s="244"/>
      <c r="F5" s="244"/>
      <c r="G5" s="245"/>
      <c r="H5" s="247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45.75" thickBot="1" x14ac:dyDescent="0.25">
      <c r="A6" s="372" t="s">
        <v>90</v>
      </c>
      <c r="B6" s="373" t="s">
        <v>91</v>
      </c>
      <c r="C6" s="64" t="s">
        <v>61</v>
      </c>
      <c r="D6" s="65"/>
      <c r="E6" s="529" t="s">
        <v>92</v>
      </c>
      <c r="F6" s="98" t="s">
        <v>93</v>
      </c>
      <c r="G6" s="65"/>
      <c r="H6" s="64" t="s">
        <v>61</v>
      </c>
      <c r="I6" s="65"/>
      <c r="J6" s="530" t="s">
        <v>92</v>
      </c>
      <c r="K6" s="64" t="s">
        <v>61</v>
      </c>
      <c r="L6" s="65"/>
      <c r="M6" s="530" t="s">
        <v>92</v>
      </c>
      <c r="N6" s="64" t="s">
        <v>61</v>
      </c>
      <c r="O6" s="65"/>
      <c r="P6" s="531" t="s">
        <v>92</v>
      </c>
    </row>
    <row r="7" spans="1:16" s="15" customFormat="1" ht="29.25" customHeight="1" thickBot="1" x14ac:dyDescent="0.25">
      <c r="A7" s="374"/>
      <c r="B7" s="375"/>
      <c r="C7" s="598" t="s">
        <v>477</v>
      </c>
      <c r="D7" s="519" t="s">
        <v>469</v>
      </c>
      <c r="E7" s="599"/>
      <c r="F7" s="600" t="s">
        <v>477</v>
      </c>
      <c r="G7" s="601" t="s">
        <v>469</v>
      </c>
      <c r="H7" s="598" t="s">
        <v>477</v>
      </c>
      <c r="I7" s="519" t="s">
        <v>469</v>
      </c>
      <c r="J7" s="599"/>
      <c r="K7" s="598" t="s">
        <v>477</v>
      </c>
      <c r="L7" s="519" t="s">
        <v>469</v>
      </c>
      <c r="M7" s="599"/>
      <c r="N7" s="598" t="s">
        <v>477</v>
      </c>
      <c r="O7" s="519" t="s">
        <v>469</v>
      </c>
      <c r="P7" s="602"/>
    </row>
    <row r="8" spans="1:16" ht="15" x14ac:dyDescent="0.25">
      <c r="A8" s="370" t="s">
        <v>22</v>
      </c>
      <c r="B8" s="376" t="s">
        <v>94</v>
      </c>
      <c r="C8" s="57">
        <v>834.68700000000001</v>
      </c>
      <c r="D8" s="53">
        <v>831.22199999999998</v>
      </c>
      <c r="E8" s="520">
        <v>0.41685614673336746</v>
      </c>
      <c r="F8" s="54">
        <v>30.026323460004257</v>
      </c>
      <c r="G8" s="163">
        <v>29.498311529499677</v>
      </c>
      <c r="H8" s="57">
        <v>826.65499999999997</v>
      </c>
      <c r="I8" s="53">
        <v>806.48699999999997</v>
      </c>
      <c r="J8" s="520">
        <v>2.5007222683068675</v>
      </c>
      <c r="K8" s="57">
        <v>822.28300000000002</v>
      </c>
      <c r="L8" s="53">
        <v>830.47900000000004</v>
      </c>
      <c r="M8" s="520">
        <v>-0.98690033101379149</v>
      </c>
      <c r="N8" s="57">
        <v>861.58299999999997</v>
      </c>
      <c r="O8" s="53">
        <v>866.98099999999999</v>
      </c>
      <c r="P8" s="521">
        <v>-0.62262033424031493</v>
      </c>
    </row>
    <row r="9" spans="1:16" ht="15" x14ac:dyDescent="0.25">
      <c r="A9" s="370"/>
      <c r="B9" s="377" t="s">
        <v>95</v>
      </c>
      <c r="C9" s="57">
        <v>782.35199999999998</v>
      </c>
      <c r="D9" s="165">
        <v>831.40499999999997</v>
      </c>
      <c r="E9" s="520">
        <v>-5.9000126292240243</v>
      </c>
      <c r="F9" s="54">
        <v>43.789250880942532</v>
      </c>
      <c r="G9" s="55">
        <v>44.441564985372665</v>
      </c>
      <c r="H9" s="164">
        <v>835.95299999999997</v>
      </c>
      <c r="I9" s="165">
        <v>838.85</v>
      </c>
      <c r="J9" s="522">
        <v>-0.34535375812124314</v>
      </c>
      <c r="K9" s="164">
        <v>802.80200000000002</v>
      </c>
      <c r="L9" s="165">
        <v>811.19600000000003</v>
      </c>
      <c r="M9" s="522">
        <v>-1.034768416017831</v>
      </c>
      <c r="N9" s="164">
        <v>753.33</v>
      </c>
      <c r="O9" s="165">
        <v>831.51900000000001</v>
      </c>
      <c r="P9" s="523">
        <v>-9.4031525437181802</v>
      </c>
    </row>
    <row r="10" spans="1:16" ht="15" x14ac:dyDescent="0.25">
      <c r="A10" s="378" t="s">
        <v>23</v>
      </c>
      <c r="B10" s="377" t="s">
        <v>94</v>
      </c>
      <c r="C10" s="164">
        <v>576.30799999999999</v>
      </c>
      <c r="D10" s="165">
        <v>574.66800000000001</v>
      </c>
      <c r="E10" s="520">
        <v>0.28538216848684572</v>
      </c>
      <c r="F10" s="54">
        <v>2.0739274159873133</v>
      </c>
      <c r="G10" s="55">
        <v>2.5429863686407543</v>
      </c>
      <c r="H10" s="164">
        <v>562.55899999999997</v>
      </c>
      <c r="I10" s="165">
        <v>559.976</v>
      </c>
      <c r="J10" s="522">
        <v>0.4612697687043677</v>
      </c>
      <c r="K10" s="164" t="s">
        <v>96</v>
      </c>
      <c r="L10" s="165" t="s">
        <v>96</v>
      </c>
      <c r="M10" s="522" t="s">
        <v>108</v>
      </c>
      <c r="N10" s="164">
        <v>586.71199999999999</v>
      </c>
      <c r="O10" s="165">
        <v>597.12699999999995</v>
      </c>
      <c r="P10" s="523">
        <v>-1.7441850728571919</v>
      </c>
    </row>
    <row r="11" spans="1:16" ht="15" x14ac:dyDescent="0.25">
      <c r="A11" s="379"/>
      <c r="B11" s="377" t="s">
        <v>95</v>
      </c>
      <c r="C11" s="164">
        <v>602.548</v>
      </c>
      <c r="D11" s="165">
        <v>603.19799999999998</v>
      </c>
      <c r="E11" s="520">
        <v>-0.10775897798069246</v>
      </c>
      <c r="F11" s="54">
        <v>2.3292154057198919</v>
      </c>
      <c r="G11" s="55">
        <v>2.4642410736294136</v>
      </c>
      <c r="H11" s="164" t="s">
        <v>96</v>
      </c>
      <c r="I11" s="165" t="s">
        <v>96</v>
      </c>
      <c r="J11" s="522" t="s">
        <v>108</v>
      </c>
      <c r="K11" s="164" t="s">
        <v>96</v>
      </c>
      <c r="L11" s="165" t="s">
        <v>96</v>
      </c>
      <c r="M11" s="522" t="s">
        <v>108</v>
      </c>
      <c r="N11" s="164">
        <v>615.94399999999996</v>
      </c>
      <c r="O11" s="165">
        <v>605.43299999999999</v>
      </c>
      <c r="P11" s="523">
        <v>1.7361128316428023</v>
      </c>
    </row>
    <row r="12" spans="1:16" ht="15" x14ac:dyDescent="0.25">
      <c r="A12" s="378" t="s">
        <v>24</v>
      </c>
      <c r="B12" s="377" t="s">
        <v>94</v>
      </c>
      <c r="C12" s="164">
        <v>707.428</v>
      </c>
      <c r="D12" s="165">
        <v>686.71900000000005</v>
      </c>
      <c r="E12" s="520">
        <v>3.0156439533491786</v>
      </c>
      <c r="F12" s="54">
        <v>0.23394870889203753</v>
      </c>
      <c r="G12" s="55">
        <v>0.15315558021131936</v>
      </c>
      <c r="H12" s="164" t="s">
        <v>96</v>
      </c>
      <c r="I12" s="165" t="s">
        <v>108</v>
      </c>
      <c r="J12" s="522" t="s">
        <v>108</v>
      </c>
      <c r="K12" s="164" t="s">
        <v>96</v>
      </c>
      <c r="L12" s="165" t="s">
        <v>96</v>
      </c>
      <c r="M12" s="522" t="s">
        <v>108</v>
      </c>
      <c r="N12" s="164">
        <v>700.62099999999998</v>
      </c>
      <c r="O12" s="165">
        <v>721.91399999999999</v>
      </c>
      <c r="P12" s="523">
        <v>-2.9495203029723771</v>
      </c>
    </row>
    <row r="13" spans="1:16" ht="15" x14ac:dyDescent="0.25">
      <c r="A13" s="370"/>
      <c r="B13" s="377" t="s">
        <v>95</v>
      </c>
      <c r="C13" s="164">
        <v>705.58199999999999</v>
      </c>
      <c r="D13" s="165">
        <v>711.62800000000004</v>
      </c>
      <c r="E13" s="520">
        <v>-0.84960119613056939</v>
      </c>
      <c r="F13" s="54">
        <v>3.4843379392546807</v>
      </c>
      <c r="G13" s="55">
        <v>3.1470968819002203</v>
      </c>
      <c r="H13" s="164">
        <v>701.09699999999998</v>
      </c>
      <c r="I13" s="165">
        <v>711.87</v>
      </c>
      <c r="J13" s="522">
        <v>-1.5133381094862861</v>
      </c>
      <c r="K13" s="164">
        <v>674.43700000000001</v>
      </c>
      <c r="L13" s="165" t="s">
        <v>96</v>
      </c>
      <c r="M13" s="522" t="s">
        <v>108</v>
      </c>
      <c r="N13" s="164">
        <v>719.97299999999996</v>
      </c>
      <c r="O13" s="165">
        <v>714.9</v>
      </c>
      <c r="P13" s="523">
        <v>0.70960973562735763</v>
      </c>
    </row>
    <row r="14" spans="1:16" ht="15" x14ac:dyDescent="0.25">
      <c r="A14" s="379"/>
      <c r="B14" s="377" t="s">
        <v>137</v>
      </c>
      <c r="C14" s="164">
        <v>767.80399999999997</v>
      </c>
      <c r="D14" s="165">
        <v>729.46500000000003</v>
      </c>
      <c r="E14" s="520">
        <v>5.2557696393932458</v>
      </c>
      <c r="F14" s="54">
        <v>0.84807503705859077</v>
      </c>
      <c r="G14" s="55">
        <v>0.72049761609267016</v>
      </c>
      <c r="H14" s="164" t="s">
        <v>96</v>
      </c>
      <c r="I14" s="165" t="s">
        <v>96</v>
      </c>
      <c r="J14" s="522" t="s">
        <v>108</v>
      </c>
      <c r="K14" s="164" t="s">
        <v>108</v>
      </c>
      <c r="L14" s="165" t="s">
        <v>108</v>
      </c>
      <c r="M14" s="522" t="s">
        <v>108</v>
      </c>
      <c r="N14" s="164">
        <v>784.702</v>
      </c>
      <c r="O14" s="165" t="s">
        <v>96</v>
      </c>
      <c r="P14" s="523" t="s">
        <v>108</v>
      </c>
    </row>
    <row r="15" spans="1:16" ht="15" x14ac:dyDescent="0.25">
      <c r="A15" s="378" t="s">
        <v>31</v>
      </c>
      <c r="B15" s="377" t="s">
        <v>95</v>
      </c>
      <c r="C15" s="164">
        <v>747.56500000000005</v>
      </c>
      <c r="D15" s="165">
        <v>747.452</v>
      </c>
      <c r="E15" s="520">
        <v>1.5118027645929958E-2</v>
      </c>
      <c r="F15" s="54">
        <v>9.7277477520274012</v>
      </c>
      <c r="G15" s="55">
        <v>10.082422775597298</v>
      </c>
      <c r="H15" s="164">
        <v>733.48299999999995</v>
      </c>
      <c r="I15" s="165">
        <v>720.71199999999999</v>
      </c>
      <c r="J15" s="522">
        <v>1.7719976911720572</v>
      </c>
      <c r="K15" s="164">
        <v>715.27</v>
      </c>
      <c r="L15" s="165">
        <v>733.63800000000003</v>
      </c>
      <c r="M15" s="522">
        <v>-2.5036871045393028</v>
      </c>
      <c r="N15" s="164">
        <v>758.41</v>
      </c>
      <c r="O15" s="165">
        <v>758.22699999999998</v>
      </c>
      <c r="P15" s="523">
        <v>2.4135252371650276E-2</v>
      </c>
    </row>
    <row r="16" spans="1:16" ht="15" x14ac:dyDescent="0.25">
      <c r="A16" s="378" t="s">
        <v>97</v>
      </c>
      <c r="B16" s="377" t="s">
        <v>94</v>
      </c>
      <c r="C16" s="164">
        <v>702.74800000000005</v>
      </c>
      <c r="D16" s="165">
        <v>686.923</v>
      </c>
      <c r="E16" s="520">
        <v>2.3037516577549515</v>
      </c>
      <c r="F16" s="54">
        <v>0.40418666036118589</v>
      </c>
      <c r="G16" s="55">
        <v>0.21361156375574875</v>
      </c>
      <c r="H16" s="164" t="s">
        <v>96</v>
      </c>
      <c r="I16" s="165" t="s">
        <v>108</v>
      </c>
      <c r="J16" s="522" t="s">
        <v>108</v>
      </c>
      <c r="K16" s="164" t="s">
        <v>96</v>
      </c>
      <c r="L16" s="165" t="s">
        <v>108</v>
      </c>
      <c r="M16" s="522" t="s">
        <v>108</v>
      </c>
      <c r="N16" s="164">
        <v>707.57500000000005</v>
      </c>
      <c r="O16" s="165">
        <v>686.923</v>
      </c>
      <c r="P16" s="523">
        <v>3.00645050464172</v>
      </c>
    </row>
    <row r="17" spans="1:60" ht="15" x14ac:dyDescent="0.25">
      <c r="A17" s="379"/>
      <c r="B17" s="377" t="s">
        <v>95</v>
      </c>
      <c r="C17" s="166">
        <v>646.154</v>
      </c>
      <c r="D17" s="167">
        <v>641.83900000000006</v>
      </c>
      <c r="E17" s="524">
        <v>0.67228697539413163</v>
      </c>
      <c r="F17" s="380">
        <v>3.9413432365979752E-2</v>
      </c>
      <c r="G17" s="60">
        <v>0.30379242479501573</v>
      </c>
      <c r="H17" s="166" t="s">
        <v>96</v>
      </c>
      <c r="I17" s="167" t="s">
        <v>108</v>
      </c>
      <c r="J17" s="525" t="s">
        <v>108</v>
      </c>
      <c r="K17" s="166" t="s">
        <v>96</v>
      </c>
      <c r="L17" s="167" t="s">
        <v>108</v>
      </c>
      <c r="M17" s="525" t="s">
        <v>108</v>
      </c>
      <c r="N17" s="166" t="s">
        <v>96</v>
      </c>
      <c r="O17" s="167">
        <v>641.83900000000006</v>
      </c>
      <c r="P17" s="526" t="s">
        <v>108</v>
      </c>
    </row>
    <row r="18" spans="1:60" s="25" customFormat="1" ht="15.75" thickBot="1" x14ac:dyDescent="0.3">
      <c r="A18" s="321" t="s">
        <v>0</v>
      </c>
      <c r="B18" s="381" t="s">
        <v>95</v>
      </c>
      <c r="C18" s="58">
        <v>699.01800000000003</v>
      </c>
      <c r="D18" s="56">
        <v>696.94500000000005</v>
      </c>
      <c r="E18" s="525">
        <v>0.29744097453887736</v>
      </c>
      <c r="F18" s="382">
        <v>7.0435733073861027</v>
      </c>
      <c r="G18" s="60">
        <v>6.4323192005052157</v>
      </c>
      <c r="H18" s="58">
        <v>679.66300000000001</v>
      </c>
      <c r="I18" s="56">
        <v>680.048</v>
      </c>
      <c r="J18" s="527">
        <v>-5.6613650801118583E-2</v>
      </c>
      <c r="K18" s="58">
        <v>708.90200000000004</v>
      </c>
      <c r="L18" s="56">
        <v>681.31600000000003</v>
      </c>
      <c r="M18" s="527">
        <v>4.0489288377199433</v>
      </c>
      <c r="N18" s="58">
        <v>706.44200000000001</v>
      </c>
      <c r="O18" s="56">
        <v>704.49599999999998</v>
      </c>
      <c r="P18" s="528">
        <v>0.27622584088483487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83"/>
      <c r="B19" s="383"/>
      <c r="C19" s="384"/>
      <c r="D19" s="384"/>
      <c r="E19" s="385" t="s">
        <v>106</v>
      </c>
      <c r="F19" s="386">
        <v>100</v>
      </c>
      <c r="G19" s="387">
        <v>100</v>
      </c>
      <c r="H19" s="384"/>
      <c r="I19" s="384"/>
      <c r="J19" s="384"/>
      <c r="K19" s="384"/>
      <c r="L19" s="384"/>
      <c r="M19" s="384"/>
      <c r="N19" s="384"/>
      <c r="O19" s="384"/>
      <c r="P19" s="384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449</v>
      </c>
    </row>
    <row r="23" spans="1:60" ht="15" x14ac:dyDescent="0.25">
      <c r="A23" s="169"/>
    </row>
    <row r="24" spans="1:60" ht="15.75" x14ac:dyDescent="0.25">
      <c r="A24" s="41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19"/>
  <sheetViews>
    <sheetView showGridLines="0" zoomScale="90" zoomScaleNormal="67" workbookViewId="0">
      <selection activeCell="N29" sqref="N29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6" customFormat="1" ht="15.75" x14ac:dyDescent="0.25">
      <c r="A1" s="324" t="s">
        <v>415</v>
      </c>
      <c r="B1" s="325"/>
      <c r="C1" s="325"/>
      <c r="D1" s="325"/>
      <c r="E1" s="325"/>
      <c r="F1" s="325"/>
      <c r="G1" s="325"/>
      <c r="H1" s="325"/>
      <c r="I1" s="610"/>
      <c r="J1" s="610" t="s">
        <v>476</v>
      </c>
      <c r="K1" s="325"/>
      <c r="L1" s="325"/>
      <c r="M1" s="325"/>
      <c r="N1" s="325"/>
      <c r="O1" s="325"/>
      <c r="P1" s="325"/>
      <c r="Q1" s="325"/>
      <c r="R1" s="325"/>
      <c r="S1" s="325"/>
    </row>
    <row r="2" spans="1:19" s="326" customFormat="1" ht="15.75" x14ac:dyDescent="0.25">
      <c r="A2" s="327" t="s">
        <v>320</v>
      </c>
      <c r="B2" s="328">
        <v>4.5465400000000002</v>
      </c>
      <c r="C2" s="327" t="s">
        <v>321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19" s="326" customFormat="1" ht="6" customHeight="1" x14ac:dyDescent="0.2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19" s="326" customFormat="1" ht="15.75" x14ac:dyDescent="0.25">
      <c r="A4" s="329" t="s">
        <v>322</v>
      </c>
      <c r="B4" s="330"/>
      <c r="C4" s="330"/>
      <c r="D4" s="331"/>
      <c r="E4" s="329" t="s">
        <v>323</v>
      </c>
      <c r="F4" s="330"/>
      <c r="G4" s="330"/>
      <c r="H4" s="331"/>
      <c r="I4" s="329" t="s">
        <v>324</v>
      </c>
      <c r="J4" s="330"/>
      <c r="K4" s="332"/>
      <c r="L4" s="325"/>
      <c r="M4" s="329" t="s">
        <v>325</v>
      </c>
      <c r="N4" s="332"/>
      <c r="O4" s="332"/>
      <c r="P4" s="325"/>
      <c r="Q4" s="325"/>
      <c r="R4" s="325"/>
      <c r="S4" s="325"/>
    </row>
    <row r="5" spans="1:19" s="326" customFormat="1" ht="15.75" x14ac:dyDescent="0.25">
      <c r="A5" s="333" t="s">
        <v>240</v>
      </c>
      <c r="B5" s="334" t="s">
        <v>326</v>
      </c>
      <c r="C5" s="335" t="s">
        <v>327</v>
      </c>
      <c r="D5" s="325"/>
      <c r="E5" s="334" t="s">
        <v>240</v>
      </c>
      <c r="F5" s="334" t="s">
        <v>326</v>
      </c>
      <c r="G5" s="335" t="s">
        <v>327</v>
      </c>
      <c r="H5" s="325"/>
      <c r="I5" s="333" t="s">
        <v>240</v>
      </c>
      <c r="J5" s="334" t="s">
        <v>326</v>
      </c>
      <c r="K5" s="335" t="s">
        <v>327</v>
      </c>
      <c r="L5" s="325"/>
      <c r="M5" s="333" t="s">
        <v>240</v>
      </c>
      <c r="N5" s="336" t="s">
        <v>326</v>
      </c>
      <c r="O5" s="337" t="s">
        <v>327</v>
      </c>
      <c r="P5" s="325"/>
      <c r="Q5" s="325"/>
      <c r="R5" s="325"/>
      <c r="S5" s="325"/>
    </row>
    <row r="6" spans="1:19" s="326" customFormat="1" ht="15.75" x14ac:dyDescent="0.25">
      <c r="A6" s="338" t="s">
        <v>328</v>
      </c>
      <c r="B6" s="339">
        <v>790.37915202600004</v>
      </c>
      <c r="C6" s="340">
        <v>173.84190000000001</v>
      </c>
      <c r="D6" s="325"/>
      <c r="E6" s="338" t="s">
        <v>328</v>
      </c>
      <c r="F6" s="339">
        <v>767.13269300600007</v>
      </c>
      <c r="G6" s="340">
        <v>168.72890000000001</v>
      </c>
      <c r="H6" s="325"/>
      <c r="I6" s="338" t="s">
        <v>328</v>
      </c>
      <c r="J6" s="339">
        <v>709.01654545600013</v>
      </c>
      <c r="K6" s="340">
        <v>155.94640000000001</v>
      </c>
      <c r="L6" s="325"/>
      <c r="M6" s="338" t="s">
        <v>249</v>
      </c>
      <c r="N6" s="339">
        <v>841.10990000000004</v>
      </c>
      <c r="O6" s="340">
        <v>185</v>
      </c>
      <c r="P6" s="325"/>
      <c r="Q6" s="325"/>
      <c r="R6" s="325"/>
      <c r="S6" s="325"/>
    </row>
    <row r="7" spans="1:19" s="326" customFormat="1" ht="15.75" x14ac:dyDescent="0.25">
      <c r="A7" s="341" t="s">
        <v>241</v>
      </c>
      <c r="B7" s="339">
        <v>918.40108000000009</v>
      </c>
      <c r="C7" s="340">
        <v>202</v>
      </c>
      <c r="D7" s="325"/>
      <c r="E7" s="341" t="s">
        <v>241</v>
      </c>
      <c r="F7" s="339">
        <v>893.39511000000005</v>
      </c>
      <c r="G7" s="340">
        <v>196.5</v>
      </c>
      <c r="H7" s="325"/>
      <c r="I7" s="341" t="s">
        <v>241</v>
      </c>
      <c r="J7" s="339">
        <v>745.63256000000001</v>
      </c>
      <c r="K7" s="340">
        <v>164</v>
      </c>
      <c r="L7" s="325"/>
      <c r="M7" s="338" t="s">
        <v>328</v>
      </c>
      <c r="N7" s="339">
        <v>616.03070937600012</v>
      </c>
      <c r="O7" s="340">
        <v>135.49440000000001</v>
      </c>
      <c r="P7" s="325"/>
      <c r="Q7" s="325"/>
      <c r="R7" s="325"/>
      <c r="S7" s="325"/>
    </row>
    <row r="8" spans="1:19" s="326" customFormat="1" ht="15.75" x14ac:dyDescent="0.25">
      <c r="A8" s="341" t="s">
        <v>243</v>
      </c>
      <c r="B8" s="339">
        <v>855.65882799999997</v>
      </c>
      <c r="C8" s="340">
        <v>188.2</v>
      </c>
      <c r="D8" s="325"/>
      <c r="E8" s="341" t="s">
        <v>244</v>
      </c>
      <c r="F8" s="339">
        <v>723.76370259999999</v>
      </c>
      <c r="G8" s="340">
        <v>159.19</v>
      </c>
      <c r="H8" s="325"/>
      <c r="I8" s="341" t="s">
        <v>243</v>
      </c>
      <c r="J8" s="339">
        <v>750.17910000000006</v>
      </c>
      <c r="K8" s="340">
        <v>165</v>
      </c>
      <c r="L8" s="325"/>
      <c r="M8" s="341" t="s">
        <v>243</v>
      </c>
      <c r="N8" s="339">
        <v>785.64211200000011</v>
      </c>
      <c r="O8" s="340">
        <v>172.8</v>
      </c>
      <c r="P8" s="325"/>
      <c r="Q8" s="325"/>
      <c r="R8" s="325"/>
      <c r="S8" s="325"/>
    </row>
    <row r="9" spans="1:19" s="326" customFormat="1" ht="18.75" x14ac:dyDescent="0.3">
      <c r="A9" s="341" t="s">
        <v>329</v>
      </c>
      <c r="B9" s="339">
        <v>774.85271792600008</v>
      </c>
      <c r="C9" s="340">
        <v>170.42690000000002</v>
      </c>
      <c r="D9" s="325"/>
      <c r="E9" s="345" t="s">
        <v>330</v>
      </c>
      <c r="F9" s="343">
        <v>831.40499999999997</v>
      </c>
      <c r="G9" s="344">
        <v>182.86543173490168</v>
      </c>
      <c r="H9" s="325"/>
      <c r="I9" s="341" t="s">
        <v>370</v>
      </c>
      <c r="J9" s="339">
        <v>784.2781500000001</v>
      </c>
      <c r="K9" s="340">
        <v>172.5</v>
      </c>
      <c r="L9" s="325"/>
      <c r="M9" s="341" t="s">
        <v>329</v>
      </c>
      <c r="N9" s="339">
        <v>714.78655937000008</v>
      </c>
      <c r="O9" s="340">
        <v>157.21550000000002</v>
      </c>
      <c r="P9" s="325"/>
      <c r="Q9" s="325"/>
      <c r="R9" s="325"/>
      <c r="S9" s="325"/>
    </row>
    <row r="10" spans="1:19" s="326" customFormat="1" ht="15.75" x14ac:dyDescent="0.25">
      <c r="A10" s="341" t="s">
        <v>370</v>
      </c>
      <c r="B10" s="339">
        <v>934.31397000000004</v>
      </c>
      <c r="C10" s="340">
        <v>205.5</v>
      </c>
      <c r="D10" s="325"/>
      <c r="E10" s="341" t="s">
        <v>440</v>
      </c>
      <c r="F10" s="339">
        <v>954.77340000000004</v>
      </c>
      <c r="G10" s="340">
        <v>210</v>
      </c>
      <c r="H10" s="325"/>
      <c r="I10" s="341" t="s">
        <v>244</v>
      </c>
      <c r="J10" s="339">
        <v>686.70940159999998</v>
      </c>
      <c r="K10" s="340">
        <v>151.04</v>
      </c>
      <c r="L10" s="325"/>
      <c r="M10" s="341" t="s">
        <v>370</v>
      </c>
      <c r="N10" s="339">
        <v>827.47028</v>
      </c>
      <c r="O10" s="340">
        <v>182</v>
      </c>
      <c r="P10" s="325"/>
      <c r="Q10" s="325"/>
      <c r="R10" s="325"/>
      <c r="S10" s="325"/>
    </row>
    <row r="11" spans="1:19" s="326" customFormat="1" ht="15.75" x14ac:dyDescent="0.25">
      <c r="A11" s="341" t="s">
        <v>244</v>
      </c>
      <c r="B11" s="339">
        <v>825.46980240000005</v>
      </c>
      <c r="C11" s="340">
        <v>181.56</v>
      </c>
      <c r="D11" s="325"/>
      <c r="E11" s="341" t="s">
        <v>383</v>
      </c>
      <c r="F11" s="339">
        <v>706.01173717000006</v>
      </c>
      <c r="G11" s="340">
        <v>155.28550000000001</v>
      </c>
      <c r="H11" s="325"/>
      <c r="I11" s="341" t="s">
        <v>245</v>
      </c>
      <c r="J11" s="339">
        <v>613.78290000000004</v>
      </c>
      <c r="K11" s="340">
        <v>135</v>
      </c>
      <c r="L11" s="325"/>
      <c r="M11" s="341" t="s">
        <v>245</v>
      </c>
      <c r="N11" s="339">
        <v>668.34138000000007</v>
      </c>
      <c r="O11" s="340">
        <v>147</v>
      </c>
      <c r="P11" s="325"/>
      <c r="Q11" s="325"/>
      <c r="R11" s="325"/>
      <c r="S11" s="325"/>
    </row>
    <row r="12" spans="1:19" ht="18.75" x14ac:dyDescent="0.3">
      <c r="A12" s="341" t="s">
        <v>245</v>
      </c>
      <c r="B12" s="339">
        <v>791.09796000000006</v>
      </c>
      <c r="C12" s="340">
        <v>174</v>
      </c>
      <c r="D12" s="325"/>
      <c r="E12" s="341" t="s">
        <v>242</v>
      </c>
      <c r="F12" s="339">
        <v>629.33206680000012</v>
      </c>
      <c r="G12" s="340">
        <v>138.42000000000002</v>
      </c>
      <c r="H12" s="325"/>
      <c r="I12" s="342" t="s">
        <v>330</v>
      </c>
      <c r="J12" s="343">
        <v>711.62800000000004</v>
      </c>
      <c r="K12" s="344">
        <v>156.5207828370585</v>
      </c>
      <c r="L12" s="325"/>
      <c r="M12" s="342" t="s">
        <v>330</v>
      </c>
      <c r="N12" s="343">
        <v>747.452</v>
      </c>
      <c r="O12" s="344">
        <v>164.40018123672067</v>
      </c>
      <c r="P12" s="325"/>
      <c r="Q12" s="325"/>
      <c r="R12" s="325"/>
      <c r="S12" s="325"/>
    </row>
    <row r="13" spans="1:19" ht="18.75" x14ac:dyDescent="0.3">
      <c r="A13" s="345" t="s">
        <v>330</v>
      </c>
      <c r="B13" s="343">
        <v>831.22199999999998</v>
      </c>
      <c r="C13" s="344">
        <v>182.82518134669439</v>
      </c>
      <c r="D13" s="325"/>
      <c r="E13" s="341" t="s">
        <v>352</v>
      </c>
      <c r="F13" s="339">
        <v>774.74860216000002</v>
      </c>
      <c r="G13" s="340">
        <v>170.404</v>
      </c>
      <c r="H13" s="325"/>
      <c r="I13" s="341" t="s">
        <v>440</v>
      </c>
      <c r="J13" s="339">
        <v>850.20298000000003</v>
      </c>
      <c r="K13" s="340">
        <v>187</v>
      </c>
      <c r="L13" s="325"/>
      <c r="M13" s="341" t="s">
        <v>440</v>
      </c>
      <c r="N13" s="339">
        <v>822.92374000000007</v>
      </c>
      <c r="O13" s="340">
        <v>181</v>
      </c>
      <c r="P13" s="325"/>
      <c r="Q13" s="325"/>
      <c r="R13" s="325"/>
      <c r="S13" s="325"/>
    </row>
    <row r="14" spans="1:19" ht="18.75" x14ac:dyDescent="0.3">
      <c r="A14" s="341" t="s">
        <v>383</v>
      </c>
      <c r="B14" s="339">
        <v>854.74451880600009</v>
      </c>
      <c r="C14" s="340">
        <v>187.99890000000002</v>
      </c>
      <c r="D14" s="325"/>
      <c r="E14" s="346" t="s">
        <v>332</v>
      </c>
      <c r="F14" s="347">
        <v>785.07028896700012</v>
      </c>
      <c r="G14" s="348">
        <v>172.67422896686273</v>
      </c>
      <c r="H14" s="325"/>
      <c r="I14" s="341" t="s">
        <v>242</v>
      </c>
      <c r="J14" s="339">
        <v>617.1018742</v>
      </c>
      <c r="K14" s="340">
        <v>135.72999999999999</v>
      </c>
      <c r="L14" s="325"/>
      <c r="M14" s="341" t="s">
        <v>383</v>
      </c>
      <c r="N14" s="339">
        <v>665.24200368200002</v>
      </c>
      <c r="O14" s="340">
        <v>146.31829999999999</v>
      </c>
      <c r="P14" s="325"/>
      <c r="Q14" s="325"/>
      <c r="R14" s="325"/>
      <c r="S14" s="325"/>
    </row>
    <row r="15" spans="1:19" ht="15.75" x14ac:dyDescent="0.25">
      <c r="A15" s="341" t="s">
        <v>331</v>
      </c>
      <c r="B15" s="339">
        <v>830.42553100000009</v>
      </c>
      <c r="C15" s="340">
        <v>182.65</v>
      </c>
      <c r="D15" s="325"/>
      <c r="E15"/>
      <c r="F15"/>
      <c r="G15"/>
      <c r="H15" s="325"/>
      <c r="I15" s="341" t="s">
        <v>333</v>
      </c>
      <c r="J15" s="339">
        <v>577.41057999999998</v>
      </c>
      <c r="K15" s="340">
        <v>127</v>
      </c>
      <c r="L15" s="325"/>
      <c r="M15" s="341" t="s">
        <v>331</v>
      </c>
      <c r="N15" s="339">
        <v>671.70581960000004</v>
      </c>
      <c r="O15" s="340">
        <v>147.74</v>
      </c>
      <c r="P15" s="325"/>
      <c r="Q15" s="325"/>
      <c r="R15" s="325"/>
      <c r="S15" s="325"/>
    </row>
    <row r="16" spans="1:19" ht="15.75" x14ac:dyDescent="0.25">
      <c r="A16" s="341" t="s">
        <v>242</v>
      </c>
      <c r="B16" s="339">
        <v>754.22552059999998</v>
      </c>
      <c r="C16" s="340">
        <v>165.89</v>
      </c>
      <c r="D16" s="325"/>
      <c r="E16"/>
      <c r="F16"/>
      <c r="G16"/>
      <c r="H16" s="325"/>
      <c r="I16" s="341" t="s">
        <v>352</v>
      </c>
      <c r="J16" s="339">
        <v>634.26369873800013</v>
      </c>
      <c r="K16" s="340">
        <v>139.50470000000001</v>
      </c>
      <c r="L16" s="325"/>
      <c r="M16" s="341" t="s">
        <v>242</v>
      </c>
      <c r="N16" s="339">
        <v>630.74149420000003</v>
      </c>
      <c r="O16" s="340">
        <v>138.72999999999999</v>
      </c>
      <c r="P16" s="325"/>
    </row>
    <row r="17" spans="1:16" ht="18.75" x14ac:dyDescent="0.3">
      <c r="A17" s="341" t="s">
        <v>333</v>
      </c>
      <c r="B17" s="339">
        <v>727.44640000000004</v>
      </c>
      <c r="C17" s="340">
        <v>160</v>
      </c>
      <c r="D17" s="325"/>
      <c r="E17"/>
      <c r="F17"/>
      <c r="G17"/>
      <c r="H17" s="325"/>
      <c r="I17" s="346" t="s">
        <v>332</v>
      </c>
      <c r="J17" s="347">
        <v>698.20052636309094</v>
      </c>
      <c r="K17" s="348">
        <v>153.56744389427806</v>
      </c>
      <c r="L17" s="325"/>
      <c r="M17" s="346" t="s">
        <v>332</v>
      </c>
      <c r="N17" s="347">
        <v>726.49509074800005</v>
      </c>
      <c r="O17" s="348">
        <v>159.79076193061098</v>
      </c>
      <c r="P17" s="325"/>
    </row>
    <row r="18" spans="1:16" ht="15.75" x14ac:dyDescent="0.25">
      <c r="A18" s="341" t="s">
        <v>352</v>
      </c>
      <c r="B18" s="339">
        <v>894.42126407800015</v>
      </c>
      <c r="C18" s="340">
        <v>196.72570000000002</v>
      </c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</row>
    <row r="19" spans="1:16" ht="18.75" x14ac:dyDescent="0.3">
      <c r="A19" s="346" t="s">
        <v>332</v>
      </c>
      <c r="B19" s="347">
        <v>829.43528806430788</v>
      </c>
      <c r="C19" s="348">
        <v>182.43219856513036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M42" sqref="M4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10" t="s">
        <v>415</v>
      </c>
      <c r="B1" s="411"/>
      <c r="C1" s="412"/>
      <c r="D1" s="412"/>
      <c r="E1" s="412"/>
      <c r="F1" s="412"/>
      <c r="I1" s="413" t="s">
        <v>476</v>
      </c>
      <c r="K1" s="412"/>
      <c r="L1" s="412"/>
    </row>
    <row r="2" spans="1:17" ht="6" customHeight="1" x14ac:dyDescent="0.2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7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</row>
    <row r="4" spans="1:17" x14ac:dyDescent="0.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N4" s="414"/>
      <c r="O4" s="414"/>
      <c r="P4" s="414"/>
      <c r="Q4" s="414"/>
    </row>
    <row r="5" spans="1:17" x14ac:dyDescent="0.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O5" s="414"/>
      <c r="P5" s="414"/>
    </row>
    <row r="6" spans="1:17" x14ac:dyDescent="0.2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</row>
    <row r="7" spans="1:17" x14ac:dyDescent="0.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4"/>
    </row>
    <row r="8" spans="1:17" x14ac:dyDescent="0.2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</row>
    <row r="9" spans="1:17" x14ac:dyDescent="0.2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</row>
    <row r="10" spans="1:17" x14ac:dyDescent="0.2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</row>
    <row r="11" spans="1:17" x14ac:dyDescent="0.2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</row>
    <row r="12" spans="1:17" x14ac:dyDescent="0.2">
      <c r="A12" s="414"/>
      <c r="B12" s="414"/>
      <c r="C12" s="414"/>
      <c r="D12" s="414"/>
      <c r="E12" s="414"/>
      <c r="F12" s="414"/>
      <c r="G12" s="414"/>
      <c r="H12" s="414"/>
      <c r="I12" s="414"/>
      <c r="J12" s="414"/>
      <c r="K12" s="414"/>
    </row>
    <row r="13" spans="1:17" x14ac:dyDescent="0.2">
      <c r="A13" s="414"/>
      <c r="B13" s="414"/>
      <c r="C13" s="414"/>
      <c r="D13" s="414"/>
      <c r="E13" s="414"/>
      <c r="F13" s="414"/>
      <c r="G13" s="414"/>
      <c r="H13" s="414"/>
      <c r="I13" s="414"/>
      <c r="J13" s="414"/>
      <c r="K13" s="414"/>
    </row>
    <row r="14" spans="1:17" x14ac:dyDescent="0.2">
      <c r="A14" s="414"/>
      <c r="B14" s="414"/>
      <c r="C14" s="414"/>
      <c r="D14" s="414"/>
      <c r="E14" s="414"/>
      <c r="F14" s="414"/>
      <c r="G14" s="414"/>
      <c r="H14" s="414"/>
      <c r="I14" s="414"/>
      <c r="J14" s="414"/>
      <c r="K14" s="414"/>
    </row>
    <row r="15" spans="1:17" x14ac:dyDescent="0.2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Q15" s="83" t="s">
        <v>334</v>
      </c>
    </row>
    <row r="16" spans="1:17" x14ac:dyDescent="0.2">
      <c r="A16" s="414"/>
      <c r="B16" s="414"/>
      <c r="C16" s="414"/>
      <c r="D16" s="414"/>
      <c r="E16" s="414"/>
      <c r="F16" s="414"/>
      <c r="G16" s="414"/>
      <c r="H16" s="414"/>
      <c r="I16" s="414"/>
      <c r="J16" s="414"/>
      <c r="K16" s="414"/>
    </row>
    <row r="17" spans="1:16" x14ac:dyDescent="0.2">
      <c r="A17" s="414"/>
      <c r="B17" s="414"/>
      <c r="C17" s="414"/>
      <c r="D17" s="414"/>
      <c r="E17" s="414"/>
      <c r="F17" s="414"/>
      <c r="G17" s="414"/>
      <c r="H17" s="414"/>
      <c r="I17" s="414"/>
      <c r="J17" s="414"/>
      <c r="K17" s="414"/>
    </row>
    <row r="18" spans="1:16" x14ac:dyDescent="0.2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</row>
    <row r="19" spans="1:16" x14ac:dyDescent="0.2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4"/>
    </row>
    <row r="20" spans="1:16" x14ac:dyDescent="0.2">
      <c r="A20" s="414"/>
      <c r="B20" s="414"/>
      <c r="C20" s="414"/>
      <c r="D20" s="414"/>
      <c r="E20" s="414"/>
      <c r="F20" s="414"/>
      <c r="G20" s="414"/>
      <c r="H20" s="414"/>
      <c r="I20" s="414"/>
      <c r="J20" s="414"/>
      <c r="K20" s="414"/>
    </row>
    <row r="21" spans="1:16" x14ac:dyDescent="0.2">
      <c r="A21" s="414"/>
      <c r="B21" s="414"/>
      <c r="C21" s="414"/>
      <c r="D21" s="414"/>
      <c r="E21" s="414"/>
      <c r="F21" s="414"/>
      <c r="G21" s="414"/>
      <c r="H21" s="414"/>
      <c r="I21" s="414"/>
      <c r="J21" s="414"/>
      <c r="K21" s="414"/>
    </row>
    <row r="22" spans="1:16" x14ac:dyDescent="0.2">
      <c r="A22" s="414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O22" s="414"/>
    </row>
    <row r="23" spans="1:16" x14ac:dyDescent="0.2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N23" s="414"/>
      <c r="O23" s="414"/>
      <c r="P23" s="414"/>
    </row>
    <row r="24" spans="1:16" x14ac:dyDescent="0.2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O24" s="414"/>
      <c r="P24" s="414"/>
    </row>
    <row r="25" spans="1:16" x14ac:dyDescent="0.2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P25" s="414"/>
    </row>
    <row r="26" spans="1:16" x14ac:dyDescent="0.2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</row>
    <row r="27" spans="1:16" x14ac:dyDescent="0.2">
      <c r="A27" s="414"/>
      <c r="B27" s="414"/>
      <c r="C27" s="414"/>
      <c r="D27" s="414"/>
      <c r="E27" s="414"/>
      <c r="F27" s="414"/>
      <c r="G27" s="414"/>
      <c r="H27" s="414"/>
      <c r="I27" s="414"/>
    </row>
    <row r="28" spans="1:16" x14ac:dyDescent="0.2">
      <c r="A28" s="414"/>
      <c r="B28" s="414"/>
      <c r="C28" s="414"/>
      <c r="D28" s="414"/>
      <c r="E28" s="414"/>
      <c r="F28" s="414"/>
      <c r="G28" s="414"/>
      <c r="H28" s="414"/>
      <c r="I28" s="414"/>
    </row>
    <row r="35" spans="9:16" ht="18.75" x14ac:dyDescent="0.3">
      <c r="I35" s="415"/>
      <c r="J35" s="416"/>
      <c r="K35" s="416"/>
      <c r="L35" s="416"/>
      <c r="M35" s="416"/>
      <c r="N35" s="416"/>
      <c r="O35" s="416"/>
      <c r="P35" s="416"/>
    </row>
    <row r="37" spans="9:16" x14ac:dyDescent="0.2">
      <c r="J37" s="417"/>
      <c r="K37" s="417"/>
      <c r="L37" s="417"/>
      <c r="M37" s="417"/>
      <c r="N37" s="417"/>
      <c r="O37" s="417"/>
      <c r="P37" s="4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V19" sqref="V19"/>
    </sheetView>
  </sheetViews>
  <sheetFormatPr defaultRowHeight="12.75" x14ac:dyDescent="0.2"/>
  <cols>
    <col min="1" max="1" width="17.85546875" style="302" customWidth="1"/>
    <col min="2" max="2" width="8.7109375" style="302" bestFit="1" customWidth="1"/>
    <col min="3" max="4" width="10.85546875" style="232" bestFit="1" customWidth="1"/>
    <col min="5" max="5" width="9.140625" style="232"/>
    <col min="6" max="9" width="10.85546875" style="232" bestFit="1" customWidth="1"/>
    <col min="10" max="10" width="9.140625" style="232"/>
    <col min="11" max="12" width="10.85546875" style="232" bestFit="1" customWidth="1"/>
    <col min="13" max="13" width="9.140625" style="232"/>
    <col min="14" max="15" width="10.85546875" style="232" bestFit="1" customWidth="1"/>
    <col min="16" max="16384" width="9.140625" style="232"/>
  </cols>
  <sheetData>
    <row r="1" spans="1:16" ht="20.25" x14ac:dyDescent="0.3">
      <c r="A1" s="38" t="s">
        <v>414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</row>
    <row r="2" spans="1:16" s="304" customFormat="1" ht="20.25" x14ac:dyDescent="0.3">
      <c r="A2" s="129" t="s">
        <v>478</v>
      </c>
      <c r="B2" s="305"/>
    </row>
    <row r="3" spans="1:16" ht="16.5" thickBot="1" x14ac:dyDescent="0.3">
      <c r="A3" s="419"/>
      <c r="B3" s="233"/>
      <c r="C3" s="231"/>
      <c r="D3" s="231"/>
      <c r="E3" s="231"/>
      <c r="F3" s="231"/>
      <c r="G3" s="231"/>
      <c r="H3" s="231"/>
      <c r="I3" s="231"/>
      <c r="J3" s="231"/>
      <c r="K3" s="231"/>
    </row>
    <row r="4" spans="1:16" ht="15.75" customHeight="1" thickBot="1" x14ac:dyDescent="0.3">
      <c r="A4" s="234"/>
      <c r="B4" s="422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242"/>
      <c r="B5" s="423"/>
      <c r="C5" s="243"/>
      <c r="D5" s="244"/>
      <c r="E5" s="244"/>
      <c r="F5" s="244"/>
      <c r="G5" s="245"/>
      <c r="H5" s="246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60.75" thickBot="1" x14ac:dyDescent="0.25">
      <c r="A6" s="250" t="s">
        <v>300</v>
      </c>
      <c r="B6" s="424" t="s">
        <v>301</v>
      </c>
      <c r="C6" s="251" t="s">
        <v>61</v>
      </c>
      <c r="D6" s="252" t="s">
        <v>61</v>
      </c>
      <c r="E6" s="530" t="s">
        <v>92</v>
      </c>
      <c r="F6" s="253" t="s">
        <v>93</v>
      </c>
      <c r="G6" s="254" t="s">
        <v>93</v>
      </c>
      <c r="H6" s="633" t="s">
        <v>61</v>
      </c>
      <c r="I6" s="252" t="s">
        <v>61</v>
      </c>
      <c r="J6" s="530" t="s">
        <v>92</v>
      </c>
      <c r="K6" s="251" t="s">
        <v>61</v>
      </c>
      <c r="L6" s="252" t="s">
        <v>61</v>
      </c>
      <c r="M6" s="530" t="s">
        <v>92</v>
      </c>
      <c r="N6" s="251" t="s">
        <v>61</v>
      </c>
      <c r="O6" s="252" t="s">
        <v>61</v>
      </c>
      <c r="P6" s="531" t="s">
        <v>92</v>
      </c>
    </row>
    <row r="7" spans="1:16" ht="30" customHeight="1" thickBot="1" x14ac:dyDescent="0.25">
      <c r="A7" s="255"/>
      <c r="B7" s="425"/>
      <c r="C7" s="532" t="s">
        <v>477</v>
      </c>
      <c r="D7" s="533" t="s">
        <v>470</v>
      </c>
      <c r="E7" s="543"/>
      <c r="F7" s="534" t="s">
        <v>477</v>
      </c>
      <c r="G7" s="535" t="s">
        <v>470</v>
      </c>
      <c r="H7" s="634" t="s">
        <v>477</v>
      </c>
      <c r="I7" s="533" t="s">
        <v>470</v>
      </c>
      <c r="J7" s="543"/>
      <c r="K7" s="532" t="s">
        <v>477</v>
      </c>
      <c r="L7" s="533" t="s">
        <v>470</v>
      </c>
      <c r="M7" s="543"/>
      <c r="N7" s="532" t="s">
        <v>477</v>
      </c>
      <c r="O7" s="533" t="s">
        <v>470</v>
      </c>
      <c r="P7" s="556"/>
    </row>
    <row r="8" spans="1:16" ht="31.5" x14ac:dyDescent="0.25">
      <c r="A8" s="256" t="s">
        <v>439</v>
      </c>
      <c r="B8" s="517"/>
      <c r="C8" s="518"/>
      <c r="D8" s="257"/>
      <c r="E8" s="544"/>
      <c r="F8" s="257"/>
      <c r="G8" s="640"/>
      <c r="H8" s="257"/>
      <c r="I8" s="257"/>
      <c r="J8" s="544"/>
      <c r="K8" s="257"/>
      <c r="L8" s="257"/>
      <c r="M8" s="544"/>
      <c r="N8" s="257"/>
      <c r="O8" s="257"/>
      <c r="P8" s="557"/>
    </row>
    <row r="9" spans="1:16" ht="15.75" x14ac:dyDescent="0.2">
      <c r="A9" s="258" t="s">
        <v>302</v>
      </c>
      <c r="B9" s="259">
        <v>450</v>
      </c>
      <c r="C9" s="402">
        <v>1462.8820000000001</v>
      </c>
      <c r="D9" s="260">
        <v>1451.8710000000001</v>
      </c>
      <c r="E9" s="545">
        <v>0.75840071190897584</v>
      </c>
      <c r="F9" s="261">
        <v>63.699561418799725</v>
      </c>
      <c r="G9" s="262">
        <v>65.008006317313388</v>
      </c>
      <c r="H9" s="402">
        <v>1570.1559999999999</v>
      </c>
      <c r="I9" s="260">
        <v>1430.52</v>
      </c>
      <c r="J9" s="545">
        <v>9.761205715404186</v>
      </c>
      <c r="K9" s="263">
        <v>1495.164</v>
      </c>
      <c r="L9" s="260">
        <v>1558.0550000000001</v>
      </c>
      <c r="M9" s="545">
        <v>-4.0365070552708389</v>
      </c>
      <c r="N9" s="263">
        <v>1312.1780000000001</v>
      </c>
      <c r="O9" s="260">
        <v>1330.9939999999999</v>
      </c>
      <c r="P9" s="558">
        <v>-1.4136803020900024</v>
      </c>
    </row>
    <row r="10" spans="1:16" ht="15.75" x14ac:dyDescent="0.2">
      <c r="A10" s="264" t="s">
        <v>303</v>
      </c>
      <c r="B10" s="265">
        <v>500</v>
      </c>
      <c r="C10" s="403">
        <v>1429.41</v>
      </c>
      <c r="D10" s="266">
        <v>1451.1489999999999</v>
      </c>
      <c r="E10" s="546">
        <v>-1.498054300419861</v>
      </c>
      <c r="F10" s="267">
        <v>18.298388615017746</v>
      </c>
      <c r="G10" s="268">
        <v>11.725964596722894</v>
      </c>
      <c r="H10" s="403">
        <v>1429.1679999999999</v>
      </c>
      <c r="I10" s="266">
        <v>1369.5989999999999</v>
      </c>
      <c r="J10" s="546">
        <v>4.3493752550929115</v>
      </c>
      <c r="K10" s="269">
        <v>1929.2660000000001</v>
      </c>
      <c r="L10" s="266">
        <v>1576.933</v>
      </c>
      <c r="M10" s="546">
        <v>22.342927695723287</v>
      </c>
      <c r="N10" s="269">
        <v>1394.5050000000001</v>
      </c>
      <c r="O10" s="266">
        <v>1428.867</v>
      </c>
      <c r="P10" s="559">
        <v>-2.4048424380995472</v>
      </c>
    </row>
    <row r="11" spans="1:16" ht="15.75" x14ac:dyDescent="0.2">
      <c r="A11" s="264" t="s">
        <v>304</v>
      </c>
      <c r="B11" s="265">
        <v>500</v>
      </c>
      <c r="C11" s="403">
        <v>1606.1489999999999</v>
      </c>
      <c r="D11" s="266">
        <v>1569.2080000000001</v>
      </c>
      <c r="E11" s="546">
        <v>2.3541174911165252</v>
      </c>
      <c r="F11" s="267">
        <v>3.6097533765174288</v>
      </c>
      <c r="G11" s="268">
        <v>3.6659062493145274</v>
      </c>
      <c r="H11" s="403">
        <v>1599.52</v>
      </c>
      <c r="I11" s="266">
        <v>1603.0070000000001</v>
      </c>
      <c r="J11" s="546">
        <v>-0.21752868203320885</v>
      </c>
      <c r="K11" s="269">
        <v>1741.5409999999999</v>
      </c>
      <c r="L11" s="266">
        <v>1642.23</v>
      </c>
      <c r="M11" s="546">
        <v>6.0473258922318998</v>
      </c>
      <c r="N11" s="269">
        <v>1483.7370000000001</v>
      </c>
      <c r="O11" s="266">
        <v>1433.547</v>
      </c>
      <c r="P11" s="559">
        <v>3.5011059979198489</v>
      </c>
    </row>
    <row r="12" spans="1:16" ht="15.75" x14ac:dyDescent="0.2">
      <c r="A12" s="264" t="s">
        <v>305</v>
      </c>
      <c r="B12" s="565" t="s">
        <v>306</v>
      </c>
      <c r="C12" s="403">
        <v>1745.3309999999999</v>
      </c>
      <c r="D12" s="266">
        <v>1716.19</v>
      </c>
      <c r="E12" s="547">
        <v>1.6980054655952925</v>
      </c>
      <c r="F12" s="267">
        <v>0.70214828088720316</v>
      </c>
      <c r="G12" s="268">
        <v>0.73811665094650025</v>
      </c>
      <c r="H12" s="403" t="s">
        <v>96</v>
      </c>
      <c r="I12" s="266" t="s">
        <v>96</v>
      </c>
      <c r="J12" s="546" t="s">
        <v>108</v>
      </c>
      <c r="K12" s="269" t="s">
        <v>108</v>
      </c>
      <c r="L12" s="266" t="s">
        <v>108</v>
      </c>
      <c r="M12" s="546" t="s">
        <v>108</v>
      </c>
      <c r="N12" s="269" t="s">
        <v>96</v>
      </c>
      <c r="O12" s="266" t="s">
        <v>96</v>
      </c>
      <c r="P12" s="560" t="s">
        <v>108</v>
      </c>
    </row>
    <row r="13" spans="1:16" ht="15.75" x14ac:dyDescent="0.2">
      <c r="A13" s="264" t="s">
        <v>307</v>
      </c>
      <c r="B13" s="265">
        <v>550</v>
      </c>
      <c r="C13" s="403">
        <v>2002.1579999999999</v>
      </c>
      <c r="D13" s="266">
        <v>1828.7829999999999</v>
      </c>
      <c r="E13" s="546">
        <v>9.480348406563273</v>
      </c>
      <c r="F13" s="267">
        <v>13.690148308777902</v>
      </c>
      <c r="G13" s="268">
        <v>18.86200618570269</v>
      </c>
      <c r="H13" s="403">
        <v>2169.259</v>
      </c>
      <c r="I13" s="266">
        <v>2107.6689999999999</v>
      </c>
      <c r="J13" s="546">
        <v>2.9221855993517081</v>
      </c>
      <c r="K13" s="269" t="s">
        <v>96</v>
      </c>
      <c r="L13" s="266" t="s">
        <v>108</v>
      </c>
      <c r="M13" s="547" t="s">
        <v>108</v>
      </c>
      <c r="N13" s="269">
        <v>1353.3810000000001</v>
      </c>
      <c r="O13" s="266">
        <v>1312.991</v>
      </c>
      <c r="P13" s="559">
        <v>3.0761825480905887</v>
      </c>
    </row>
    <row r="14" spans="1:16" ht="16.5" thickBot="1" x14ac:dyDescent="0.25">
      <c r="A14" s="270"/>
      <c r="B14" s="271" t="s">
        <v>106</v>
      </c>
      <c r="C14" s="272" t="s">
        <v>308</v>
      </c>
      <c r="D14" s="273" t="s">
        <v>308</v>
      </c>
      <c r="E14" s="548" t="s">
        <v>308</v>
      </c>
      <c r="F14" s="274">
        <v>100.00000000000001</v>
      </c>
      <c r="G14" s="275">
        <v>100</v>
      </c>
      <c r="H14" s="272" t="s">
        <v>308</v>
      </c>
      <c r="I14" s="273" t="s">
        <v>308</v>
      </c>
      <c r="J14" s="548" t="s">
        <v>308</v>
      </c>
      <c r="K14" s="272" t="s">
        <v>308</v>
      </c>
      <c r="L14" s="273" t="s">
        <v>308</v>
      </c>
      <c r="M14" s="548" t="s">
        <v>308</v>
      </c>
      <c r="N14" s="272" t="s">
        <v>308</v>
      </c>
      <c r="O14" s="273" t="s">
        <v>308</v>
      </c>
      <c r="P14" s="561" t="s">
        <v>308</v>
      </c>
    </row>
    <row r="15" spans="1:16" ht="15.75" x14ac:dyDescent="0.25">
      <c r="A15" s="276" t="s">
        <v>309</v>
      </c>
      <c r="B15" s="426">
        <v>450</v>
      </c>
      <c r="C15" s="277">
        <v>1540.9970000000001</v>
      </c>
      <c r="D15" s="278">
        <v>1468.4580000000001</v>
      </c>
      <c r="E15" s="520">
        <v>4.9398076077082207</v>
      </c>
      <c r="F15" s="279">
        <v>5.6514401643459111</v>
      </c>
      <c r="G15" s="163">
        <v>6.7598109455412017</v>
      </c>
      <c r="H15" s="407">
        <v>1639.556</v>
      </c>
      <c r="I15" s="53">
        <v>1496.1279999999999</v>
      </c>
      <c r="J15" s="520">
        <v>9.5866129101253446</v>
      </c>
      <c r="K15" s="57">
        <v>1628.107</v>
      </c>
      <c r="L15" s="53">
        <v>1613.0360000000001</v>
      </c>
      <c r="M15" s="520">
        <v>0.93432508635888545</v>
      </c>
      <c r="N15" s="57">
        <v>1308.0429999999999</v>
      </c>
      <c r="O15" s="53">
        <v>1292.8330000000001</v>
      </c>
      <c r="P15" s="521">
        <v>1.1764860581374244</v>
      </c>
    </row>
    <row r="16" spans="1:16" ht="15.75" x14ac:dyDescent="0.25">
      <c r="A16" s="280" t="s">
        <v>292</v>
      </c>
      <c r="B16" s="427">
        <v>500</v>
      </c>
      <c r="C16" s="281">
        <v>1877.7470000000001</v>
      </c>
      <c r="D16" s="59">
        <v>1866.1479999999999</v>
      </c>
      <c r="E16" s="522">
        <v>0.62154770146848803</v>
      </c>
      <c r="F16" s="282">
        <v>3.6924058772791604</v>
      </c>
      <c r="G16" s="55">
        <v>3.0485095506819357</v>
      </c>
      <c r="H16" s="635">
        <v>2098.6750000000002</v>
      </c>
      <c r="I16" s="165">
        <v>2085.8969999999999</v>
      </c>
      <c r="J16" s="522">
        <v>0.61259017103913793</v>
      </c>
      <c r="K16" s="164">
        <v>1765.174</v>
      </c>
      <c r="L16" s="165">
        <v>1685.1389999999999</v>
      </c>
      <c r="M16" s="522">
        <v>4.7494598368443244</v>
      </c>
      <c r="N16" s="164">
        <v>1443.923</v>
      </c>
      <c r="O16" s="165">
        <v>1521.9190000000001</v>
      </c>
      <c r="P16" s="523">
        <v>-5.1248456718130262</v>
      </c>
    </row>
    <row r="17" spans="1:16" ht="15.75" x14ac:dyDescent="0.25">
      <c r="A17" s="283" t="s">
        <v>310</v>
      </c>
      <c r="B17" s="427">
        <v>550</v>
      </c>
      <c r="C17" s="277">
        <v>1863.7</v>
      </c>
      <c r="D17" s="278">
        <v>1792.758</v>
      </c>
      <c r="E17" s="522">
        <v>3.9571431280741747</v>
      </c>
      <c r="F17" s="282">
        <v>1.0875884194487748</v>
      </c>
      <c r="G17" s="55">
        <v>1.587874767854254</v>
      </c>
      <c r="H17" s="635">
        <v>2169.259</v>
      </c>
      <c r="I17" s="165">
        <v>2107.6689999999999</v>
      </c>
      <c r="J17" s="522">
        <v>2.9221855993517081</v>
      </c>
      <c r="K17" s="164" t="s">
        <v>96</v>
      </c>
      <c r="L17" s="165" t="s">
        <v>108</v>
      </c>
      <c r="M17" s="550" t="s">
        <v>108</v>
      </c>
      <c r="N17" s="164">
        <v>1336.549</v>
      </c>
      <c r="O17" s="165">
        <v>1320.1579999999999</v>
      </c>
      <c r="P17" s="523">
        <v>1.2415938092258711</v>
      </c>
    </row>
    <row r="18" spans="1:16" ht="15.75" x14ac:dyDescent="0.25">
      <c r="A18" s="283"/>
      <c r="B18" s="428">
        <v>650</v>
      </c>
      <c r="C18" s="277">
        <v>1153.4690000000001</v>
      </c>
      <c r="D18" s="278">
        <v>1156.8430000000001</v>
      </c>
      <c r="E18" s="520">
        <v>-0.29165582537993689</v>
      </c>
      <c r="F18" s="282">
        <v>1.8325397675409774</v>
      </c>
      <c r="G18" s="60">
        <v>1.9697654575666819</v>
      </c>
      <c r="H18" s="636" t="s">
        <v>96</v>
      </c>
      <c r="I18" s="167" t="s">
        <v>96</v>
      </c>
      <c r="J18" s="553" t="s">
        <v>108</v>
      </c>
      <c r="K18" s="166" t="s">
        <v>96</v>
      </c>
      <c r="L18" s="167" t="s">
        <v>96</v>
      </c>
      <c r="M18" s="553" t="s">
        <v>108</v>
      </c>
      <c r="N18" s="166">
        <v>1124.9110000000001</v>
      </c>
      <c r="O18" s="167">
        <v>1128.6890000000001</v>
      </c>
      <c r="P18" s="562">
        <v>-0.33472462299180905</v>
      </c>
    </row>
    <row r="19" spans="1:16" ht="15.75" thickBot="1" x14ac:dyDescent="0.3">
      <c r="A19" s="284"/>
      <c r="B19" s="429" t="s">
        <v>106</v>
      </c>
      <c r="C19" s="285" t="s">
        <v>308</v>
      </c>
      <c r="D19" s="286" t="s">
        <v>308</v>
      </c>
      <c r="E19" s="549" t="s">
        <v>308</v>
      </c>
      <c r="F19" s="287">
        <v>12.263974228614824</v>
      </c>
      <c r="G19" s="288">
        <v>13.365960721644074</v>
      </c>
      <c r="H19" s="637" t="s">
        <v>308</v>
      </c>
      <c r="I19" s="290" t="s">
        <v>308</v>
      </c>
      <c r="J19" s="554" t="s">
        <v>308</v>
      </c>
      <c r="K19" s="289" t="s">
        <v>308</v>
      </c>
      <c r="L19" s="290" t="s">
        <v>308</v>
      </c>
      <c r="M19" s="554" t="s">
        <v>308</v>
      </c>
      <c r="N19" s="289" t="s">
        <v>308</v>
      </c>
      <c r="O19" s="290" t="s">
        <v>308</v>
      </c>
      <c r="P19" s="563" t="s">
        <v>308</v>
      </c>
    </row>
    <row r="20" spans="1:16" ht="16.5" thickTop="1" x14ac:dyDescent="0.25">
      <c r="A20" s="276" t="s">
        <v>309</v>
      </c>
      <c r="B20" s="426">
        <v>450</v>
      </c>
      <c r="C20" s="277">
        <v>1286.7</v>
      </c>
      <c r="D20" s="278">
        <v>1298.5630000000001</v>
      </c>
      <c r="E20" s="520">
        <v>-0.91354828375674146</v>
      </c>
      <c r="F20" s="54">
        <v>0.65711038035183111</v>
      </c>
      <c r="G20" s="163">
        <v>0.59611997010436579</v>
      </c>
      <c r="H20" s="407">
        <v>1312.48</v>
      </c>
      <c r="I20" s="53">
        <v>1340.076</v>
      </c>
      <c r="J20" s="520">
        <v>-2.0592861897384926</v>
      </c>
      <c r="K20" s="57" t="s">
        <v>96</v>
      </c>
      <c r="L20" s="53" t="s">
        <v>96</v>
      </c>
      <c r="M20" s="555" t="s">
        <v>108</v>
      </c>
      <c r="N20" s="57">
        <v>1274.2829999999999</v>
      </c>
      <c r="O20" s="53">
        <v>1258.413</v>
      </c>
      <c r="P20" s="521">
        <v>1.2611122103792547</v>
      </c>
    </row>
    <row r="21" spans="1:16" ht="15.75" x14ac:dyDescent="0.25">
      <c r="A21" s="280" t="s">
        <v>295</v>
      </c>
      <c r="B21" s="427">
        <v>500</v>
      </c>
      <c r="C21" s="277">
        <v>1188.7660000000001</v>
      </c>
      <c r="D21" s="59">
        <v>1180.547</v>
      </c>
      <c r="E21" s="520">
        <v>0.69620269248069333</v>
      </c>
      <c r="F21" s="54">
        <v>9.9891884649339122</v>
      </c>
      <c r="G21" s="55">
        <v>12.745084229796866</v>
      </c>
      <c r="H21" s="635">
        <v>1242.952</v>
      </c>
      <c r="I21" s="165">
        <v>1196.5129999999999</v>
      </c>
      <c r="J21" s="522">
        <v>3.8811947718077513</v>
      </c>
      <c r="K21" s="164">
        <v>1173.9000000000001</v>
      </c>
      <c r="L21" s="165">
        <v>1188.797</v>
      </c>
      <c r="M21" s="522">
        <v>-1.2531155445378761</v>
      </c>
      <c r="N21" s="164">
        <v>1147.443</v>
      </c>
      <c r="O21" s="165">
        <v>1140.53</v>
      </c>
      <c r="P21" s="523">
        <v>0.60612171534286785</v>
      </c>
    </row>
    <row r="22" spans="1:16" ht="15.75" x14ac:dyDescent="0.25">
      <c r="A22" s="283" t="s">
        <v>311</v>
      </c>
      <c r="B22" s="427">
        <v>550</v>
      </c>
      <c r="C22" s="281">
        <v>1314.89</v>
      </c>
      <c r="D22" s="59">
        <v>1350.521</v>
      </c>
      <c r="E22" s="520">
        <v>-2.6383151391203739</v>
      </c>
      <c r="F22" s="54">
        <v>3.4843290038710846</v>
      </c>
      <c r="G22" s="55">
        <v>3.3134897006467003</v>
      </c>
      <c r="H22" s="635">
        <v>1524.117</v>
      </c>
      <c r="I22" s="165">
        <v>1627.2149999999999</v>
      </c>
      <c r="J22" s="522">
        <v>-6.335856048524624</v>
      </c>
      <c r="K22" s="164">
        <v>1166.4280000000001</v>
      </c>
      <c r="L22" s="165">
        <v>1194.5920000000001</v>
      </c>
      <c r="M22" s="522">
        <v>-2.3576250301358108</v>
      </c>
      <c r="N22" s="164">
        <v>1136.558</v>
      </c>
      <c r="O22" s="165">
        <v>1141.2</v>
      </c>
      <c r="P22" s="523">
        <v>-0.40676480897301548</v>
      </c>
    </row>
    <row r="23" spans="1:16" ht="15.75" x14ac:dyDescent="0.25">
      <c r="A23" s="283"/>
      <c r="B23" s="427">
        <v>650</v>
      </c>
      <c r="C23" s="281">
        <v>1130.5229999999999</v>
      </c>
      <c r="D23" s="59">
        <v>1114.348</v>
      </c>
      <c r="E23" s="520">
        <v>1.4515214277765971</v>
      </c>
      <c r="F23" s="54">
        <v>1.6373767945583557</v>
      </c>
      <c r="G23" s="55">
        <v>1.9414661921951226</v>
      </c>
      <c r="H23" s="635">
        <v>1107.8989999999999</v>
      </c>
      <c r="I23" s="165">
        <v>1107.162</v>
      </c>
      <c r="J23" s="522">
        <v>6.6566590977639464E-2</v>
      </c>
      <c r="K23" s="164">
        <v>1144.318</v>
      </c>
      <c r="L23" s="165">
        <v>1117.7360000000001</v>
      </c>
      <c r="M23" s="522">
        <v>2.3782002190141394</v>
      </c>
      <c r="N23" s="164">
        <v>1121.3889999999999</v>
      </c>
      <c r="O23" s="165">
        <v>1115.655</v>
      </c>
      <c r="P23" s="523">
        <v>0.51395816807166406</v>
      </c>
    </row>
    <row r="24" spans="1:16" ht="15.75" x14ac:dyDescent="0.25">
      <c r="A24" s="283"/>
      <c r="B24" s="430">
        <v>750</v>
      </c>
      <c r="C24" s="281">
        <v>1099.8620000000001</v>
      </c>
      <c r="D24" s="59">
        <v>1086.5899999999999</v>
      </c>
      <c r="E24" s="520">
        <v>1.2214358681747635</v>
      </c>
      <c r="F24" s="54">
        <v>12.184904135224844</v>
      </c>
      <c r="G24" s="55">
        <v>14.837309102674261</v>
      </c>
      <c r="H24" s="635">
        <v>1066.538</v>
      </c>
      <c r="I24" s="165">
        <v>1058.759</v>
      </c>
      <c r="J24" s="522">
        <v>0.73472811092987134</v>
      </c>
      <c r="K24" s="164">
        <v>1119.0889999999999</v>
      </c>
      <c r="L24" s="165">
        <v>1100.415</v>
      </c>
      <c r="M24" s="522">
        <v>1.6969961332769889</v>
      </c>
      <c r="N24" s="164">
        <v>1100.3679999999999</v>
      </c>
      <c r="O24" s="165">
        <v>1089.4949999999999</v>
      </c>
      <c r="P24" s="523">
        <v>0.99798530511843087</v>
      </c>
    </row>
    <row r="25" spans="1:16" ht="15.75" x14ac:dyDescent="0.25">
      <c r="A25" s="283"/>
      <c r="B25" s="431">
        <v>850</v>
      </c>
      <c r="C25" s="281">
        <v>1098.096</v>
      </c>
      <c r="D25" s="59">
        <v>1134.3499999999999</v>
      </c>
      <c r="E25" s="522">
        <v>-3.1960153391810207</v>
      </c>
      <c r="F25" s="54">
        <v>0.8397561256183137</v>
      </c>
      <c r="G25" s="55">
        <v>0.56897316350359428</v>
      </c>
      <c r="H25" s="635">
        <v>1107.8800000000001</v>
      </c>
      <c r="I25" s="165">
        <v>1126.836</v>
      </c>
      <c r="J25" s="522">
        <v>-1.6822323745425158</v>
      </c>
      <c r="K25" s="166" t="s">
        <v>108</v>
      </c>
      <c r="L25" s="167" t="s">
        <v>108</v>
      </c>
      <c r="M25" s="525" t="s">
        <v>108</v>
      </c>
      <c r="N25" s="166">
        <v>1047.4549999999999</v>
      </c>
      <c r="O25" s="167" t="s">
        <v>96</v>
      </c>
      <c r="P25" s="562" t="s">
        <v>108</v>
      </c>
    </row>
    <row r="26" spans="1:16" ht="16.5" thickBot="1" x14ac:dyDescent="0.3">
      <c r="A26" s="291"/>
      <c r="B26" s="432" t="s">
        <v>106</v>
      </c>
      <c r="C26" s="292" t="s">
        <v>308</v>
      </c>
      <c r="D26" s="293" t="s">
        <v>308</v>
      </c>
      <c r="E26" s="549" t="s">
        <v>308</v>
      </c>
      <c r="F26" s="287">
        <v>28.79266490455834</v>
      </c>
      <c r="G26" s="294">
        <v>34.002442358920909</v>
      </c>
      <c r="H26" s="638" t="s">
        <v>308</v>
      </c>
      <c r="I26" s="296" t="s">
        <v>308</v>
      </c>
      <c r="J26" s="549" t="s">
        <v>308</v>
      </c>
      <c r="K26" s="289" t="s">
        <v>308</v>
      </c>
      <c r="L26" s="290" t="s">
        <v>308</v>
      </c>
      <c r="M26" s="554" t="s">
        <v>308</v>
      </c>
      <c r="N26" s="289" t="s">
        <v>308</v>
      </c>
      <c r="O26" s="290" t="s">
        <v>308</v>
      </c>
      <c r="P26" s="563" t="s">
        <v>308</v>
      </c>
    </row>
    <row r="27" spans="1:16" ht="16.5" thickTop="1" x14ac:dyDescent="0.25">
      <c r="A27" s="276" t="s">
        <v>309</v>
      </c>
      <c r="B27" s="426">
        <v>450</v>
      </c>
      <c r="C27" s="277">
        <v>1164.557</v>
      </c>
      <c r="D27" s="278">
        <v>1144.328</v>
      </c>
      <c r="E27" s="520">
        <v>1.7677623898043255</v>
      </c>
      <c r="F27" s="54">
        <v>3.0175333744991457</v>
      </c>
      <c r="G27" s="163">
        <v>1.2533629387186451</v>
      </c>
      <c r="H27" s="407" t="s">
        <v>96</v>
      </c>
      <c r="I27" s="53" t="s">
        <v>96</v>
      </c>
      <c r="J27" s="555" t="s">
        <v>108</v>
      </c>
      <c r="K27" s="57">
        <v>1178.5530000000001</v>
      </c>
      <c r="L27" s="53" t="s">
        <v>96</v>
      </c>
      <c r="M27" s="555" t="s">
        <v>108</v>
      </c>
      <c r="N27" s="57" t="s">
        <v>96</v>
      </c>
      <c r="O27" s="53" t="s">
        <v>96</v>
      </c>
      <c r="P27" s="521" t="s">
        <v>108</v>
      </c>
    </row>
    <row r="28" spans="1:16" ht="15.75" x14ac:dyDescent="0.25">
      <c r="A28" s="280" t="s">
        <v>295</v>
      </c>
      <c r="B28" s="427">
        <v>500</v>
      </c>
      <c r="C28" s="277">
        <v>1082.202</v>
      </c>
      <c r="D28" s="59">
        <v>1070.981</v>
      </c>
      <c r="E28" s="520">
        <v>1.0477310054986972</v>
      </c>
      <c r="F28" s="54">
        <v>13.408639443459375</v>
      </c>
      <c r="G28" s="55">
        <v>11.901911246162207</v>
      </c>
      <c r="H28" s="635">
        <v>1100.396</v>
      </c>
      <c r="I28" s="165">
        <v>1084.3910000000001</v>
      </c>
      <c r="J28" s="522">
        <v>1.4759436402552106</v>
      </c>
      <c r="K28" s="164">
        <v>1072.1869999999999</v>
      </c>
      <c r="L28" s="165">
        <v>1051.962</v>
      </c>
      <c r="M28" s="522">
        <v>1.9225979645652516</v>
      </c>
      <c r="N28" s="164">
        <v>1049.3209999999999</v>
      </c>
      <c r="O28" s="165">
        <v>1048.0740000000001</v>
      </c>
      <c r="P28" s="523">
        <v>0.11898014834828871</v>
      </c>
    </row>
    <row r="29" spans="1:16" ht="15.75" x14ac:dyDescent="0.25">
      <c r="A29" s="283" t="s">
        <v>312</v>
      </c>
      <c r="B29" s="427">
        <v>550</v>
      </c>
      <c r="C29" s="281">
        <v>1050.982</v>
      </c>
      <c r="D29" s="59">
        <v>1071.4639999999999</v>
      </c>
      <c r="E29" s="520">
        <v>-1.9115901234199164</v>
      </c>
      <c r="F29" s="54">
        <v>11.583327934177012</v>
      </c>
      <c r="G29" s="55">
        <v>9.7022942893106912</v>
      </c>
      <c r="H29" s="635">
        <v>1043.3309999999999</v>
      </c>
      <c r="I29" s="165">
        <v>1064.75</v>
      </c>
      <c r="J29" s="522">
        <v>-2.0116459262737822</v>
      </c>
      <c r="K29" s="164">
        <v>1009.996</v>
      </c>
      <c r="L29" s="165">
        <v>1014.413</v>
      </c>
      <c r="M29" s="522">
        <v>-0.43542423056487151</v>
      </c>
      <c r="N29" s="164">
        <v>1102.3309999999999</v>
      </c>
      <c r="O29" s="165">
        <v>1116.1500000000001</v>
      </c>
      <c r="P29" s="523">
        <v>-1.2380952380952548</v>
      </c>
    </row>
    <row r="30" spans="1:16" ht="15.75" x14ac:dyDescent="0.25">
      <c r="A30" s="283"/>
      <c r="B30" s="427">
        <v>650</v>
      </c>
      <c r="C30" s="281">
        <v>997</v>
      </c>
      <c r="D30" s="59">
        <v>999.88199999999995</v>
      </c>
      <c r="E30" s="520">
        <v>-0.2882340116133652</v>
      </c>
      <c r="F30" s="54">
        <v>4.8382170355061742</v>
      </c>
      <c r="G30" s="55">
        <v>3.6296475567660642</v>
      </c>
      <c r="H30" s="635">
        <v>987.12</v>
      </c>
      <c r="I30" s="165">
        <v>1011.853</v>
      </c>
      <c r="J30" s="522">
        <v>-2.444327387476239</v>
      </c>
      <c r="K30" s="164" t="s">
        <v>96</v>
      </c>
      <c r="L30" s="165" t="s">
        <v>96</v>
      </c>
      <c r="M30" s="522" t="s">
        <v>108</v>
      </c>
      <c r="N30" s="164">
        <v>988.58799999999997</v>
      </c>
      <c r="O30" s="165" t="s">
        <v>96</v>
      </c>
      <c r="P30" s="523" t="s">
        <v>108</v>
      </c>
    </row>
    <row r="31" spans="1:16" ht="15.75" x14ac:dyDescent="0.25">
      <c r="A31" s="283"/>
      <c r="B31" s="430">
        <v>750</v>
      </c>
      <c r="C31" s="281">
        <v>1018.8920000000001</v>
      </c>
      <c r="D31" s="59">
        <v>1013.302</v>
      </c>
      <c r="E31" s="520">
        <v>0.55166179480550037</v>
      </c>
      <c r="F31" s="54">
        <v>12.547462991538092</v>
      </c>
      <c r="G31" s="55">
        <v>11.975241770910831</v>
      </c>
      <c r="H31" s="635">
        <v>1033.133</v>
      </c>
      <c r="I31" s="165">
        <v>1031.048</v>
      </c>
      <c r="J31" s="522">
        <v>0.20222142907023113</v>
      </c>
      <c r="K31" s="164">
        <v>1010.182</v>
      </c>
      <c r="L31" s="165">
        <v>991.52099999999996</v>
      </c>
      <c r="M31" s="522">
        <v>1.8820579695235964</v>
      </c>
      <c r="N31" s="164">
        <v>1009.828</v>
      </c>
      <c r="O31" s="165">
        <v>1003.097</v>
      </c>
      <c r="P31" s="523">
        <v>0.67102184534496612</v>
      </c>
    </row>
    <row r="32" spans="1:16" ht="15.75" x14ac:dyDescent="0.25">
      <c r="A32" s="283"/>
      <c r="B32" s="431">
        <v>850</v>
      </c>
      <c r="C32" s="281">
        <v>985.95299999999997</v>
      </c>
      <c r="D32" s="59">
        <v>985.73400000000004</v>
      </c>
      <c r="E32" s="522">
        <v>2.2216946965402152E-2</v>
      </c>
      <c r="F32" s="54">
        <v>2.3959031642582023</v>
      </c>
      <c r="G32" s="55">
        <v>1.5025074514996264</v>
      </c>
      <c r="H32" s="635">
        <v>998.36</v>
      </c>
      <c r="I32" s="165">
        <v>989.798</v>
      </c>
      <c r="J32" s="550">
        <v>0.86502498489590929</v>
      </c>
      <c r="K32" s="164" t="s">
        <v>96</v>
      </c>
      <c r="L32" s="165" t="s">
        <v>96</v>
      </c>
      <c r="M32" s="550" t="s">
        <v>108</v>
      </c>
      <c r="N32" s="164" t="s">
        <v>108</v>
      </c>
      <c r="O32" s="167" t="s">
        <v>108</v>
      </c>
      <c r="P32" s="526" t="s">
        <v>108</v>
      </c>
    </row>
    <row r="33" spans="1:16" ht="16.5" thickBot="1" x14ac:dyDescent="0.3">
      <c r="A33" s="291"/>
      <c r="B33" s="432" t="s">
        <v>106</v>
      </c>
      <c r="C33" s="292" t="s">
        <v>308</v>
      </c>
      <c r="D33" s="293" t="s">
        <v>308</v>
      </c>
      <c r="E33" s="549" t="s">
        <v>308</v>
      </c>
      <c r="F33" s="287">
        <v>47.791083943438004</v>
      </c>
      <c r="G33" s="294">
        <v>39.964965253368064</v>
      </c>
      <c r="H33" s="638" t="s">
        <v>308</v>
      </c>
      <c r="I33" s="296" t="s">
        <v>308</v>
      </c>
      <c r="J33" s="549" t="s">
        <v>308</v>
      </c>
      <c r="K33" s="295" t="s">
        <v>308</v>
      </c>
      <c r="L33" s="296" t="s">
        <v>308</v>
      </c>
      <c r="M33" s="549" t="s">
        <v>308</v>
      </c>
      <c r="N33" s="295" t="s">
        <v>308</v>
      </c>
      <c r="O33" s="290" t="s">
        <v>308</v>
      </c>
      <c r="P33" s="563" t="s">
        <v>308</v>
      </c>
    </row>
    <row r="34" spans="1:16" ht="16.5" thickTop="1" x14ac:dyDescent="0.25">
      <c r="A34" s="276" t="s">
        <v>313</v>
      </c>
      <c r="B34" s="426">
        <v>580</v>
      </c>
      <c r="C34" s="277">
        <v>1048.6569999999999</v>
      </c>
      <c r="D34" s="278">
        <v>1030.7639999999999</v>
      </c>
      <c r="E34" s="520">
        <v>1.7358968687303817</v>
      </c>
      <c r="F34" s="54">
        <v>0.59148308433305874</v>
      </c>
      <c r="G34" s="163">
        <v>0.57652817100097875</v>
      </c>
      <c r="H34" s="407">
        <v>959.99900000000002</v>
      </c>
      <c r="I34" s="53">
        <v>957.69</v>
      </c>
      <c r="J34" s="520">
        <v>0.24110098257264551</v>
      </c>
      <c r="K34" s="57">
        <v>1170.57</v>
      </c>
      <c r="L34" s="53">
        <v>1111.925</v>
      </c>
      <c r="M34" s="520">
        <v>5.2741866582728134</v>
      </c>
      <c r="N34" s="57">
        <v>1109.135</v>
      </c>
      <c r="O34" s="53">
        <v>1114.607</v>
      </c>
      <c r="P34" s="521">
        <v>-0.49093537004522492</v>
      </c>
    </row>
    <row r="35" spans="1:16" ht="15.75" x14ac:dyDescent="0.25">
      <c r="A35" s="280" t="s">
        <v>295</v>
      </c>
      <c r="B35" s="427">
        <v>720</v>
      </c>
      <c r="C35" s="277">
        <v>1034.367</v>
      </c>
      <c r="D35" s="59">
        <v>1024.701</v>
      </c>
      <c r="E35" s="520">
        <v>0.9432995576270482</v>
      </c>
      <c r="F35" s="54">
        <v>4.4296441449124746</v>
      </c>
      <c r="G35" s="55">
        <v>5.8198741088185724</v>
      </c>
      <c r="H35" s="635">
        <v>972.64</v>
      </c>
      <c r="I35" s="165">
        <v>974.15200000000004</v>
      </c>
      <c r="J35" s="522">
        <v>-0.15521191764735454</v>
      </c>
      <c r="K35" s="164">
        <v>1140.5139999999999</v>
      </c>
      <c r="L35" s="165">
        <v>1065.1959999999999</v>
      </c>
      <c r="M35" s="522">
        <v>7.0708113811918176</v>
      </c>
      <c r="N35" s="164">
        <v>1064.729</v>
      </c>
      <c r="O35" s="165">
        <v>1051.95</v>
      </c>
      <c r="P35" s="523">
        <v>1.2147915775464611</v>
      </c>
    </row>
    <row r="36" spans="1:16" ht="15.75" x14ac:dyDescent="0.25">
      <c r="A36" s="283" t="s">
        <v>311</v>
      </c>
      <c r="B36" s="428">
        <v>2000</v>
      </c>
      <c r="C36" s="281">
        <v>991.505</v>
      </c>
      <c r="D36" s="59">
        <v>983.21299999999997</v>
      </c>
      <c r="E36" s="522">
        <v>0.84335744136825186</v>
      </c>
      <c r="F36" s="54">
        <v>0.52378427527675642</v>
      </c>
      <c r="G36" s="55">
        <v>0.67666403308495715</v>
      </c>
      <c r="H36" s="636">
        <v>946.98400000000004</v>
      </c>
      <c r="I36" s="167">
        <v>912.74599999999998</v>
      </c>
      <c r="J36" s="525">
        <v>3.7510983340381729</v>
      </c>
      <c r="K36" s="166" t="s">
        <v>96</v>
      </c>
      <c r="L36" s="167" t="s">
        <v>96</v>
      </c>
      <c r="M36" s="553" t="s">
        <v>108</v>
      </c>
      <c r="N36" s="166">
        <v>1039.0840000000001</v>
      </c>
      <c r="O36" s="167">
        <v>1098.4949999999999</v>
      </c>
      <c r="P36" s="526">
        <v>-5.4083996740995488</v>
      </c>
    </row>
    <row r="37" spans="1:16" ht="16.5" thickBot="1" x14ac:dyDescent="0.3">
      <c r="A37" s="291"/>
      <c r="B37" s="429" t="s">
        <v>106</v>
      </c>
      <c r="C37" s="292" t="s">
        <v>308</v>
      </c>
      <c r="D37" s="293" t="s">
        <v>308</v>
      </c>
      <c r="E37" s="549" t="s">
        <v>308</v>
      </c>
      <c r="F37" s="287">
        <v>5.5449115045222888</v>
      </c>
      <c r="G37" s="294">
        <v>7.0730663129045084</v>
      </c>
      <c r="H37" s="637" t="s">
        <v>308</v>
      </c>
      <c r="I37" s="290" t="s">
        <v>308</v>
      </c>
      <c r="J37" s="554" t="s">
        <v>308</v>
      </c>
      <c r="K37" s="289" t="s">
        <v>308</v>
      </c>
      <c r="L37" s="290" t="s">
        <v>308</v>
      </c>
      <c r="M37" s="554" t="s">
        <v>308</v>
      </c>
      <c r="N37" s="289" t="s">
        <v>308</v>
      </c>
      <c r="O37" s="290" t="s">
        <v>308</v>
      </c>
      <c r="P37" s="563" t="s">
        <v>308</v>
      </c>
    </row>
    <row r="38" spans="1:16" ht="16.5" thickTop="1" x14ac:dyDescent="0.25">
      <c r="A38" s="276" t="s">
        <v>313</v>
      </c>
      <c r="B38" s="426">
        <v>580</v>
      </c>
      <c r="C38" s="277" t="s">
        <v>96</v>
      </c>
      <c r="D38" s="278" t="s">
        <v>96</v>
      </c>
      <c r="E38" s="520" t="s">
        <v>108</v>
      </c>
      <c r="F38" s="54">
        <v>3.966727093142719E-2</v>
      </c>
      <c r="G38" s="163">
        <v>4.2683658177313897E-5</v>
      </c>
      <c r="H38" s="407" t="s">
        <v>108</v>
      </c>
      <c r="I38" s="53" t="s">
        <v>96</v>
      </c>
      <c r="J38" s="520" t="s">
        <v>108</v>
      </c>
      <c r="K38" s="57" t="s">
        <v>96</v>
      </c>
      <c r="L38" s="53" t="s">
        <v>108</v>
      </c>
      <c r="M38" s="520" t="s">
        <v>108</v>
      </c>
      <c r="N38" s="57" t="s">
        <v>108</v>
      </c>
      <c r="O38" s="53" t="s">
        <v>108</v>
      </c>
      <c r="P38" s="521" t="s">
        <v>108</v>
      </c>
    </row>
    <row r="39" spans="1:16" ht="15.75" x14ac:dyDescent="0.25">
      <c r="A39" s="280" t="s">
        <v>295</v>
      </c>
      <c r="B39" s="427">
        <v>720</v>
      </c>
      <c r="C39" s="277">
        <v>906.35699999999997</v>
      </c>
      <c r="D39" s="59">
        <v>901.05499999999995</v>
      </c>
      <c r="E39" s="520">
        <v>0.5884213505279946</v>
      </c>
      <c r="F39" s="54">
        <v>5.5402395815014769</v>
      </c>
      <c r="G39" s="55">
        <v>5.5517353681486865</v>
      </c>
      <c r="H39" s="635">
        <v>867.04</v>
      </c>
      <c r="I39" s="165">
        <v>866.86199999999997</v>
      </c>
      <c r="J39" s="522">
        <v>2.0533833528289077E-2</v>
      </c>
      <c r="K39" s="164" t="s">
        <v>96</v>
      </c>
      <c r="L39" s="165" t="s">
        <v>96</v>
      </c>
      <c r="M39" s="550" t="s">
        <v>108</v>
      </c>
      <c r="N39" s="164">
        <v>972.351</v>
      </c>
      <c r="O39" s="165">
        <v>970.85699999999997</v>
      </c>
      <c r="P39" s="523">
        <v>0.15388466066578582</v>
      </c>
    </row>
    <row r="40" spans="1:16" ht="15.75" x14ac:dyDescent="0.25">
      <c r="A40" s="283" t="s">
        <v>312</v>
      </c>
      <c r="B40" s="428">
        <v>2000</v>
      </c>
      <c r="C40" s="281" t="s">
        <v>96</v>
      </c>
      <c r="D40" s="59" t="s">
        <v>96</v>
      </c>
      <c r="E40" s="550" t="s">
        <v>108</v>
      </c>
      <c r="F40" s="54">
        <v>2.7458566433643493E-2</v>
      </c>
      <c r="G40" s="55">
        <v>4.1787301355590299E-2</v>
      </c>
      <c r="H40" s="636" t="s">
        <v>96</v>
      </c>
      <c r="I40" s="167" t="s">
        <v>96</v>
      </c>
      <c r="J40" s="553" t="s">
        <v>108</v>
      </c>
      <c r="K40" s="166" t="s">
        <v>108</v>
      </c>
      <c r="L40" s="167" t="s">
        <v>108</v>
      </c>
      <c r="M40" s="525" t="s">
        <v>108</v>
      </c>
      <c r="N40" s="166" t="s">
        <v>108</v>
      </c>
      <c r="O40" s="167" t="s">
        <v>108</v>
      </c>
      <c r="P40" s="526" t="s">
        <v>108</v>
      </c>
    </row>
    <row r="41" spans="1:16" ht="16.5" thickBot="1" x14ac:dyDescent="0.3">
      <c r="A41" s="539"/>
      <c r="B41" s="540" t="s">
        <v>106</v>
      </c>
      <c r="C41" s="541" t="s">
        <v>308</v>
      </c>
      <c r="D41" s="542" t="s">
        <v>308</v>
      </c>
      <c r="E41" s="551" t="s">
        <v>308</v>
      </c>
      <c r="F41" s="297">
        <v>5.6073654188665474</v>
      </c>
      <c r="G41" s="366">
        <v>5.5935653531624538</v>
      </c>
      <c r="H41" s="639" t="s">
        <v>308</v>
      </c>
      <c r="I41" s="299" t="s">
        <v>308</v>
      </c>
      <c r="J41" s="551" t="s">
        <v>308</v>
      </c>
      <c r="K41" s="298" t="s">
        <v>308</v>
      </c>
      <c r="L41" s="299" t="s">
        <v>308</v>
      </c>
      <c r="M41" s="551" t="s">
        <v>308</v>
      </c>
      <c r="N41" s="298" t="s">
        <v>308</v>
      </c>
      <c r="O41" s="299" t="s">
        <v>308</v>
      </c>
      <c r="P41" s="564" t="s">
        <v>308</v>
      </c>
    </row>
    <row r="42" spans="1:16" ht="16.5" thickBot="1" x14ac:dyDescent="0.3">
      <c r="A42" s="536" t="s">
        <v>155</v>
      </c>
      <c r="B42" s="537"/>
      <c r="C42" s="367" t="s">
        <v>308</v>
      </c>
      <c r="D42" s="300" t="s">
        <v>308</v>
      </c>
      <c r="E42" s="552" t="s">
        <v>308</v>
      </c>
      <c r="F42" s="297">
        <v>100</v>
      </c>
      <c r="G42" s="53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2"/>
    </row>
    <row r="44" spans="1:16" ht="15.75" x14ac:dyDescent="0.25">
      <c r="A44" s="26" t="s">
        <v>454</v>
      </c>
      <c r="B44" s="232"/>
    </row>
    <row r="45" spans="1:16" ht="15.75" x14ac:dyDescent="0.25">
      <c r="A45" s="169"/>
      <c r="B45" s="301"/>
    </row>
    <row r="46" spans="1:16" x14ac:dyDescent="0.2">
      <c r="A46" s="232"/>
      <c r="B46" s="232"/>
    </row>
    <row r="47" spans="1:16" ht="15.75" x14ac:dyDescent="0.25">
      <c r="A47" s="419"/>
      <c r="B47" s="232"/>
    </row>
    <row r="48" spans="1:16" x14ac:dyDescent="0.2">
      <c r="A48" s="232"/>
      <c r="B48" s="232"/>
    </row>
    <row r="49" spans="1:2" x14ac:dyDescent="0.2">
      <c r="A49" s="232"/>
      <c r="B49" s="232"/>
    </row>
    <row r="50" spans="1:2" x14ac:dyDescent="0.2">
      <c r="A50" s="232"/>
      <c r="B50" s="232"/>
    </row>
    <row r="51" spans="1:2" x14ac:dyDescent="0.2">
      <c r="A51" s="232"/>
      <c r="B51" s="232"/>
    </row>
    <row r="52" spans="1:2" x14ac:dyDescent="0.2">
      <c r="A52" s="232"/>
      <c r="B52" s="232"/>
    </row>
    <row r="53" spans="1:2" x14ac:dyDescent="0.2">
      <c r="A53" s="232"/>
      <c r="B53" s="232"/>
    </row>
    <row r="54" spans="1:2" x14ac:dyDescent="0.2">
      <c r="A54" s="232"/>
      <c r="B54" s="232"/>
    </row>
    <row r="55" spans="1:2" x14ac:dyDescent="0.2">
      <c r="A55" s="232"/>
      <c r="B55" s="232"/>
    </row>
    <row r="56" spans="1:2" x14ac:dyDescent="0.2">
      <c r="A56" s="232"/>
      <c r="B56" s="232"/>
    </row>
    <row r="57" spans="1:2" x14ac:dyDescent="0.2">
      <c r="A57" s="232"/>
      <c r="B57" s="232"/>
    </row>
    <row r="58" spans="1:2" x14ac:dyDescent="0.2">
      <c r="A58" s="232"/>
      <c r="B58" s="232"/>
    </row>
    <row r="59" spans="1:2" x14ac:dyDescent="0.2">
      <c r="A59" s="232"/>
      <c r="B59" s="232"/>
    </row>
    <row r="60" spans="1:2" x14ac:dyDescent="0.2">
      <c r="A60" s="232"/>
      <c r="B60" s="232"/>
    </row>
    <row r="61" spans="1:2" x14ac:dyDescent="0.2">
      <c r="A61" s="232"/>
      <c r="B61" s="232"/>
    </row>
    <row r="62" spans="1:2" x14ac:dyDescent="0.2">
      <c r="A62" s="232"/>
      <c r="B62" s="232"/>
    </row>
    <row r="63" spans="1:2" x14ac:dyDescent="0.2">
      <c r="A63" s="232"/>
      <c r="B63" s="232"/>
    </row>
    <row r="64" spans="1:2" x14ac:dyDescent="0.2">
      <c r="A64" s="232"/>
      <c r="B64" s="232"/>
    </row>
    <row r="65" spans="1:2" x14ac:dyDescent="0.2">
      <c r="A65" s="232"/>
      <c r="B65" s="232"/>
    </row>
    <row r="66" spans="1:2" x14ac:dyDescent="0.2">
      <c r="A66" s="232"/>
      <c r="B66" s="232"/>
    </row>
    <row r="67" spans="1:2" x14ac:dyDescent="0.2">
      <c r="A67" s="232"/>
      <c r="B67" s="232"/>
    </row>
    <row r="68" spans="1:2" x14ac:dyDescent="0.2">
      <c r="A68" s="232"/>
      <c r="B68" s="232"/>
    </row>
    <row r="69" spans="1:2" x14ac:dyDescent="0.2">
      <c r="A69" s="232"/>
      <c r="B69" s="232"/>
    </row>
    <row r="70" spans="1:2" x14ac:dyDescent="0.2">
      <c r="A70" s="232"/>
      <c r="B70" s="232"/>
    </row>
    <row r="71" spans="1:2" x14ac:dyDescent="0.2">
      <c r="A71" s="232"/>
      <c r="B71" s="232"/>
    </row>
    <row r="72" spans="1:2" x14ac:dyDescent="0.2">
      <c r="A72" s="232"/>
      <c r="B72" s="232"/>
    </row>
    <row r="73" spans="1:2" x14ac:dyDescent="0.2">
      <c r="A73" s="232"/>
      <c r="B73" s="232"/>
    </row>
    <row r="74" spans="1:2" x14ac:dyDescent="0.2">
      <c r="A74" s="232"/>
      <c r="B74" s="232"/>
    </row>
    <row r="75" spans="1:2" x14ac:dyDescent="0.2">
      <c r="A75" s="232"/>
      <c r="B75" s="232"/>
    </row>
    <row r="76" spans="1:2" x14ac:dyDescent="0.2">
      <c r="A76" s="232"/>
      <c r="B76" s="232"/>
    </row>
    <row r="77" spans="1:2" x14ac:dyDescent="0.2">
      <c r="A77" s="232"/>
      <c r="B77" s="232"/>
    </row>
    <row r="78" spans="1:2" x14ac:dyDescent="0.2">
      <c r="A78" s="232"/>
      <c r="B78" s="232"/>
    </row>
    <row r="79" spans="1:2" x14ac:dyDescent="0.2">
      <c r="A79" s="232"/>
      <c r="B79" s="232"/>
    </row>
    <row r="80" spans="1:2" x14ac:dyDescent="0.2">
      <c r="A80" s="232"/>
      <c r="B80" s="232"/>
    </row>
    <row r="81" spans="1:2" x14ac:dyDescent="0.2">
      <c r="A81" s="232"/>
      <c r="B81" s="232"/>
    </row>
    <row r="82" spans="1:2" x14ac:dyDescent="0.2">
      <c r="A82" s="232"/>
      <c r="B82" s="232"/>
    </row>
    <row r="83" spans="1:2" x14ac:dyDescent="0.2">
      <c r="A83" s="232"/>
      <c r="B83" s="232"/>
    </row>
    <row r="84" spans="1:2" x14ac:dyDescent="0.2">
      <c r="A84" s="232"/>
      <c r="B84" s="232"/>
    </row>
    <row r="85" spans="1:2" x14ac:dyDescent="0.2">
      <c r="A85" s="232"/>
      <c r="B85" s="232"/>
    </row>
    <row r="86" spans="1:2" x14ac:dyDescent="0.2">
      <c r="A86" s="232"/>
      <c r="B86" s="232"/>
    </row>
    <row r="87" spans="1:2" x14ac:dyDescent="0.2">
      <c r="A87" s="232"/>
      <c r="B87" s="232"/>
    </row>
    <row r="88" spans="1:2" x14ac:dyDescent="0.2">
      <c r="A88" s="232"/>
      <c r="B88" s="232"/>
    </row>
    <row r="89" spans="1:2" x14ac:dyDescent="0.2">
      <c r="A89" s="232"/>
      <c r="B89" s="232"/>
    </row>
    <row r="90" spans="1:2" x14ac:dyDescent="0.2">
      <c r="A90" s="232"/>
      <c r="B90" s="232"/>
    </row>
    <row r="91" spans="1:2" x14ac:dyDescent="0.2">
      <c r="A91" s="232"/>
      <c r="B91" s="232"/>
    </row>
    <row r="92" spans="1:2" x14ac:dyDescent="0.2">
      <c r="A92" s="232"/>
      <c r="B92" s="232"/>
    </row>
    <row r="93" spans="1:2" x14ac:dyDescent="0.2">
      <c r="A93" s="232"/>
      <c r="B93" s="232"/>
    </row>
    <row r="94" spans="1:2" x14ac:dyDescent="0.2">
      <c r="A94" s="232"/>
      <c r="B94" s="232"/>
    </row>
    <row r="95" spans="1:2" x14ac:dyDescent="0.2">
      <c r="A95" s="232"/>
      <c r="B95" s="232"/>
    </row>
    <row r="96" spans="1:2" x14ac:dyDescent="0.2">
      <c r="A96" s="232"/>
      <c r="B96" s="232"/>
    </row>
    <row r="97" spans="1:2" x14ac:dyDescent="0.2">
      <c r="A97" s="232"/>
      <c r="B97" s="232"/>
    </row>
    <row r="98" spans="1:2" x14ac:dyDescent="0.2">
      <c r="A98" s="232"/>
      <c r="B98" s="232"/>
    </row>
    <row r="99" spans="1:2" x14ac:dyDescent="0.2">
      <c r="A99" s="232"/>
      <c r="B99" s="232"/>
    </row>
    <row r="100" spans="1:2" x14ac:dyDescent="0.2">
      <c r="A100" s="232"/>
      <c r="B100" s="232"/>
    </row>
    <row r="101" spans="1:2" x14ac:dyDescent="0.2">
      <c r="A101" s="232"/>
      <c r="B101" s="232"/>
    </row>
    <row r="102" spans="1:2" x14ac:dyDescent="0.2">
      <c r="A102" s="232"/>
      <c r="B102" s="232"/>
    </row>
    <row r="103" spans="1:2" x14ac:dyDescent="0.2">
      <c r="A103" s="232"/>
      <c r="B103" s="232"/>
    </row>
    <row r="104" spans="1:2" x14ac:dyDescent="0.2">
      <c r="A104" s="232"/>
      <c r="B104" s="232"/>
    </row>
    <row r="105" spans="1:2" x14ac:dyDescent="0.2">
      <c r="A105" s="232"/>
      <c r="B105" s="232"/>
    </row>
    <row r="106" spans="1:2" x14ac:dyDescent="0.2">
      <c r="A106" s="232"/>
      <c r="B106" s="232"/>
    </row>
    <row r="107" spans="1:2" x14ac:dyDescent="0.2">
      <c r="A107" s="232"/>
      <c r="B107" s="232"/>
    </row>
    <row r="108" spans="1:2" x14ac:dyDescent="0.2">
      <c r="A108" s="232"/>
      <c r="B108" s="232"/>
    </row>
    <row r="109" spans="1:2" x14ac:dyDescent="0.2">
      <c r="A109" s="232"/>
      <c r="B109" s="232"/>
    </row>
    <row r="110" spans="1:2" x14ac:dyDescent="0.2">
      <c r="A110" s="232"/>
      <c r="B110" s="232"/>
    </row>
    <row r="111" spans="1:2" x14ac:dyDescent="0.2">
      <c r="A111" s="232"/>
      <c r="B111" s="232"/>
    </row>
    <row r="112" spans="1:2" x14ac:dyDescent="0.2">
      <c r="A112" s="232"/>
      <c r="B112" s="232"/>
    </row>
    <row r="113" spans="1:2" x14ac:dyDescent="0.2">
      <c r="A113" s="232"/>
      <c r="B113" s="232"/>
    </row>
    <row r="114" spans="1:2" x14ac:dyDescent="0.2">
      <c r="A114" s="232"/>
      <c r="B114" s="232"/>
    </row>
    <row r="115" spans="1:2" x14ac:dyDescent="0.2">
      <c r="A115" s="232"/>
      <c r="B115" s="232"/>
    </row>
    <row r="116" spans="1:2" x14ac:dyDescent="0.2">
      <c r="A116" s="232"/>
      <c r="B116" s="232"/>
    </row>
    <row r="117" spans="1:2" x14ac:dyDescent="0.2">
      <c r="A117" s="232"/>
      <c r="B117" s="232"/>
    </row>
    <row r="118" spans="1:2" x14ac:dyDescent="0.2">
      <c r="A118" s="232"/>
      <c r="B118" s="232"/>
    </row>
    <row r="119" spans="1:2" x14ac:dyDescent="0.2">
      <c r="A119" s="232"/>
      <c r="B119" s="232"/>
    </row>
    <row r="120" spans="1:2" x14ac:dyDescent="0.2">
      <c r="A120" s="232"/>
      <c r="B120" s="232"/>
    </row>
    <row r="121" spans="1:2" x14ac:dyDescent="0.2">
      <c r="A121" s="232"/>
      <c r="B121" s="232"/>
    </row>
    <row r="122" spans="1:2" x14ac:dyDescent="0.2">
      <c r="A122" s="232"/>
      <c r="B122" s="232"/>
    </row>
    <row r="123" spans="1:2" x14ac:dyDescent="0.2">
      <c r="A123" s="232"/>
      <c r="B123" s="232"/>
    </row>
    <row r="124" spans="1:2" x14ac:dyDescent="0.2">
      <c r="A124" s="232"/>
      <c r="B124" s="232"/>
    </row>
    <row r="125" spans="1:2" x14ac:dyDescent="0.2">
      <c r="A125" s="232"/>
      <c r="B125" s="232"/>
    </row>
    <row r="126" spans="1:2" x14ac:dyDescent="0.2">
      <c r="A126" s="232"/>
      <c r="B126" s="232"/>
    </row>
    <row r="127" spans="1:2" x14ac:dyDescent="0.2">
      <c r="A127" s="232"/>
      <c r="B127" s="232"/>
    </row>
    <row r="128" spans="1:2" x14ac:dyDescent="0.2">
      <c r="A128" s="232"/>
      <c r="B128" s="232"/>
    </row>
    <row r="129" spans="1:2" x14ac:dyDescent="0.2">
      <c r="A129" s="232"/>
      <c r="B129" s="232"/>
    </row>
    <row r="130" spans="1:2" x14ac:dyDescent="0.2">
      <c r="A130" s="232"/>
      <c r="B130" s="232"/>
    </row>
    <row r="131" spans="1:2" x14ac:dyDescent="0.2">
      <c r="A131" s="232"/>
      <c r="B131" s="232"/>
    </row>
    <row r="132" spans="1:2" x14ac:dyDescent="0.2">
      <c r="A132" s="232"/>
      <c r="B132" s="232"/>
    </row>
    <row r="133" spans="1:2" x14ac:dyDescent="0.2">
      <c r="A133" s="232"/>
      <c r="B133" s="232"/>
    </row>
    <row r="134" spans="1:2" x14ac:dyDescent="0.2">
      <c r="A134" s="232"/>
      <c r="B134" s="232"/>
    </row>
    <row r="135" spans="1:2" x14ac:dyDescent="0.2">
      <c r="A135" s="232"/>
      <c r="B135" s="232"/>
    </row>
    <row r="136" spans="1:2" x14ac:dyDescent="0.2">
      <c r="A136" s="232"/>
      <c r="B136" s="232"/>
    </row>
    <row r="137" spans="1:2" x14ac:dyDescent="0.2">
      <c r="A137" s="232"/>
      <c r="B137" s="232"/>
    </row>
    <row r="138" spans="1:2" x14ac:dyDescent="0.2">
      <c r="A138" s="232"/>
      <c r="B138" s="232"/>
    </row>
    <row r="139" spans="1:2" x14ac:dyDescent="0.2">
      <c r="A139" s="232"/>
      <c r="B139" s="232"/>
    </row>
    <row r="140" spans="1:2" x14ac:dyDescent="0.2">
      <c r="A140" s="232"/>
      <c r="B140" s="232"/>
    </row>
    <row r="141" spans="1:2" x14ac:dyDescent="0.2">
      <c r="A141" s="232"/>
      <c r="B141" s="232"/>
    </row>
    <row r="142" spans="1:2" x14ac:dyDescent="0.2">
      <c r="A142" s="232"/>
      <c r="B142" s="232"/>
    </row>
    <row r="143" spans="1:2" x14ac:dyDescent="0.2">
      <c r="A143" s="232"/>
      <c r="B143" s="232"/>
    </row>
    <row r="144" spans="1:2" x14ac:dyDescent="0.2">
      <c r="A144" s="232"/>
      <c r="B144" s="232"/>
    </row>
    <row r="145" spans="1:2" x14ac:dyDescent="0.2">
      <c r="A145" s="232"/>
      <c r="B145" s="232"/>
    </row>
    <row r="146" spans="1:2" x14ac:dyDescent="0.2">
      <c r="A146" s="232"/>
      <c r="B146" s="232"/>
    </row>
    <row r="147" spans="1:2" x14ac:dyDescent="0.2">
      <c r="A147" s="232"/>
      <c r="B147" s="232"/>
    </row>
    <row r="148" spans="1:2" x14ac:dyDescent="0.2">
      <c r="A148" s="232"/>
      <c r="B148" s="232"/>
    </row>
    <row r="149" spans="1:2" x14ac:dyDescent="0.2">
      <c r="A149" s="232"/>
      <c r="B149" s="232"/>
    </row>
    <row r="150" spans="1:2" x14ac:dyDescent="0.2">
      <c r="A150" s="232"/>
      <c r="B150" s="232"/>
    </row>
    <row r="151" spans="1:2" x14ac:dyDescent="0.2">
      <c r="A151" s="232"/>
      <c r="B151" s="232"/>
    </row>
    <row r="152" spans="1:2" x14ac:dyDescent="0.2">
      <c r="A152" s="232"/>
      <c r="B152" s="232"/>
    </row>
    <row r="153" spans="1:2" x14ac:dyDescent="0.2">
      <c r="A153" s="232"/>
      <c r="B153" s="232"/>
    </row>
    <row r="154" spans="1:2" x14ac:dyDescent="0.2">
      <c r="A154" s="232"/>
      <c r="B154" s="232"/>
    </row>
    <row r="155" spans="1:2" x14ac:dyDescent="0.2">
      <c r="A155" s="232"/>
      <c r="B155" s="232"/>
    </row>
    <row r="156" spans="1:2" x14ac:dyDescent="0.2">
      <c r="A156" s="232"/>
      <c r="B156" s="232"/>
    </row>
    <row r="157" spans="1:2" x14ac:dyDescent="0.2">
      <c r="A157" s="232"/>
      <c r="B157" s="232"/>
    </row>
    <row r="158" spans="1:2" x14ac:dyDescent="0.2">
      <c r="A158" s="232"/>
      <c r="B158" s="232"/>
    </row>
    <row r="159" spans="1:2" x14ac:dyDescent="0.2">
      <c r="A159" s="232"/>
      <c r="B159" s="232"/>
    </row>
    <row r="160" spans="1:2" x14ac:dyDescent="0.2">
      <c r="A160" s="232"/>
      <c r="B160" s="232"/>
    </row>
    <row r="161" spans="1:2" x14ac:dyDescent="0.2">
      <c r="A161" s="232"/>
      <c r="B161" s="232"/>
    </row>
    <row r="162" spans="1:2" x14ac:dyDescent="0.2">
      <c r="A162" s="232"/>
      <c r="B162" s="232"/>
    </row>
    <row r="163" spans="1:2" x14ac:dyDescent="0.2">
      <c r="A163" s="232"/>
      <c r="B163" s="232"/>
    </row>
    <row r="164" spans="1:2" x14ac:dyDescent="0.2">
      <c r="A164" s="232"/>
      <c r="B164" s="232"/>
    </row>
    <row r="165" spans="1:2" x14ac:dyDescent="0.2">
      <c r="A165" s="232"/>
      <c r="B165" s="232"/>
    </row>
    <row r="166" spans="1:2" x14ac:dyDescent="0.2">
      <c r="A166" s="232"/>
      <c r="B166" s="232"/>
    </row>
    <row r="167" spans="1:2" x14ac:dyDescent="0.2">
      <c r="A167" s="232"/>
      <c r="B167" s="232"/>
    </row>
    <row r="168" spans="1:2" x14ac:dyDescent="0.2">
      <c r="A168" s="232"/>
      <c r="B168" s="232"/>
    </row>
    <row r="169" spans="1:2" x14ac:dyDescent="0.2">
      <c r="A169" s="232"/>
      <c r="B169" s="232"/>
    </row>
    <row r="170" spans="1:2" x14ac:dyDescent="0.2">
      <c r="A170" s="232"/>
      <c r="B170" s="232"/>
    </row>
    <row r="171" spans="1:2" x14ac:dyDescent="0.2">
      <c r="A171" s="232"/>
      <c r="B171" s="232"/>
    </row>
    <row r="172" spans="1:2" x14ac:dyDescent="0.2">
      <c r="A172" s="232"/>
      <c r="B172" s="232"/>
    </row>
    <row r="173" spans="1:2" x14ac:dyDescent="0.2">
      <c r="A173" s="232"/>
      <c r="B173" s="232"/>
    </row>
    <row r="174" spans="1:2" x14ac:dyDescent="0.2">
      <c r="A174" s="232"/>
      <c r="B174" s="232"/>
    </row>
    <row r="175" spans="1:2" x14ac:dyDescent="0.2">
      <c r="A175" s="232"/>
      <c r="B175" s="232"/>
    </row>
    <row r="176" spans="1:2" x14ac:dyDescent="0.2">
      <c r="A176" s="232"/>
      <c r="B176" s="232"/>
    </row>
    <row r="177" spans="1:2" x14ac:dyDescent="0.2">
      <c r="A177" s="232"/>
      <c r="B177" s="232"/>
    </row>
    <row r="178" spans="1:2" x14ac:dyDescent="0.2">
      <c r="A178" s="232"/>
      <c r="B178" s="232"/>
    </row>
    <row r="179" spans="1:2" x14ac:dyDescent="0.2">
      <c r="A179" s="232"/>
      <c r="B179" s="232"/>
    </row>
    <row r="180" spans="1:2" x14ac:dyDescent="0.2">
      <c r="A180" s="232"/>
      <c r="B180" s="232"/>
    </row>
    <row r="181" spans="1:2" x14ac:dyDescent="0.2">
      <c r="A181" s="232"/>
      <c r="B181" s="232"/>
    </row>
    <row r="182" spans="1:2" x14ac:dyDescent="0.2">
      <c r="A182" s="232"/>
      <c r="B182" s="232"/>
    </row>
    <row r="183" spans="1:2" x14ac:dyDescent="0.2">
      <c r="A183" s="232"/>
      <c r="B183" s="232"/>
    </row>
    <row r="184" spans="1:2" x14ac:dyDescent="0.2">
      <c r="A184" s="232"/>
      <c r="B184" s="232"/>
    </row>
    <row r="185" spans="1:2" x14ac:dyDescent="0.2">
      <c r="A185" s="232"/>
      <c r="B185" s="232"/>
    </row>
    <row r="186" spans="1:2" x14ac:dyDescent="0.2">
      <c r="A186" s="232"/>
      <c r="B186" s="232"/>
    </row>
    <row r="187" spans="1:2" x14ac:dyDescent="0.2">
      <c r="A187" s="232"/>
      <c r="B187" s="232"/>
    </row>
    <row r="188" spans="1:2" x14ac:dyDescent="0.2">
      <c r="A188" s="232"/>
      <c r="B188" s="232"/>
    </row>
    <row r="189" spans="1:2" x14ac:dyDescent="0.2">
      <c r="A189" s="232"/>
      <c r="B189" s="232"/>
    </row>
    <row r="190" spans="1:2" x14ac:dyDescent="0.2">
      <c r="A190" s="232"/>
      <c r="B190" s="232"/>
    </row>
    <row r="191" spans="1:2" x14ac:dyDescent="0.2">
      <c r="A191" s="232"/>
      <c r="B191" s="232"/>
    </row>
    <row r="192" spans="1:2" x14ac:dyDescent="0.2">
      <c r="A192" s="232"/>
      <c r="B192" s="232"/>
    </row>
    <row r="193" spans="1:2" x14ac:dyDescent="0.2">
      <c r="A193" s="232"/>
      <c r="B193" s="232"/>
    </row>
    <row r="194" spans="1:2" x14ac:dyDescent="0.2">
      <c r="A194" s="232"/>
      <c r="B194" s="232"/>
    </row>
    <row r="195" spans="1:2" x14ac:dyDescent="0.2">
      <c r="A195" s="232"/>
      <c r="B195" s="232"/>
    </row>
    <row r="196" spans="1:2" x14ac:dyDescent="0.2">
      <c r="A196" s="232"/>
      <c r="B196" s="232"/>
    </row>
    <row r="197" spans="1:2" x14ac:dyDescent="0.2">
      <c r="A197" s="232"/>
      <c r="B197" s="232"/>
    </row>
    <row r="198" spans="1:2" x14ac:dyDescent="0.2">
      <c r="A198" s="232"/>
      <c r="B198" s="232"/>
    </row>
    <row r="199" spans="1:2" x14ac:dyDescent="0.2">
      <c r="A199" s="232"/>
      <c r="B199" s="232"/>
    </row>
    <row r="200" spans="1:2" x14ac:dyDescent="0.2">
      <c r="A200" s="232"/>
      <c r="B200" s="232"/>
    </row>
    <row r="201" spans="1:2" x14ac:dyDescent="0.2">
      <c r="A201" s="232"/>
      <c r="B201" s="232"/>
    </row>
    <row r="202" spans="1:2" x14ac:dyDescent="0.2">
      <c r="A202" s="232"/>
      <c r="B202" s="232"/>
    </row>
    <row r="203" spans="1:2" x14ac:dyDescent="0.2">
      <c r="A203" s="232"/>
      <c r="B203" s="232"/>
    </row>
    <row r="204" spans="1:2" x14ac:dyDescent="0.2">
      <c r="A204" s="232"/>
      <c r="B204" s="232"/>
    </row>
    <row r="205" spans="1:2" x14ac:dyDescent="0.2">
      <c r="A205" s="232"/>
      <c r="B205" s="232"/>
    </row>
    <row r="206" spans="1:2" x14ac:dyDescent="0.2">
      <c r="A206" s="232"/>
      <c r="B206" s="232"/>
    </row>
    <row r="207" spans="1:2" x14ac:dyDescent="0.2">
      <c r="A207" s="232"/>
      <c r="B207" s="232"/>
    </row>
    <row r="208" spans="1:2" x14ac:dyDescent="0.2">
      <c r="A208" s="232"/>
      <c r="B208" s="232"/>
    </row>
    <row r="209" spans="1:2" x14ac:dyDescent="0.2">
      <c r="A209" s="232"/>
      <c r="B209" s="232"/>
    </row>
    <row r="210" spans="1:2" x14ac:dyDescent="0.2">
      <c r="A210" s="232"/>
      <c r="B210" s="232"/>
    </row>
    <row r="211" spans="1:2" x14ac:dyDescent="0.2">
      <c r="A211" s="232"/>
      <c r="B211" s="232"/>
    </row>
    <row r="212" spans="1:2" x14ac:dyDescent="0.2">
      <c r="A212" s="232"/>
      <c r="B212" s="232"/>
    </row>
    <row r="213" spans="1:2" x14ac:dyDescent="0.2">
      <c r="A213" s="232"/>
      <c r="B213" s="232"/>
    </row>
    <row r="214" spans="1:2" x14ac:dyDescent="0.2">
      <c r="A214" s="232"/>
      <c r="B214" s="232"/>
    </row>
    <row r="215" spans="1:2" x14ac:dyDescent="0.2">
      <c r="A215" s="232"/>
      <c r="B215" s="232"/>
    </row>
    <row r="216" spans="1:2" x14ac:dyDescent="0.2">
      <c r="A216" s="232"/>
      <c r="B216" s="232"/>
    </row>
    <row r="217" spans="1:2" x14ac:dyDescent="0.2">
      <c r="A217" s="232"/>
      <c r="B217" s="232"/>
    </row>
    <row r="218" spans="1:2" x14ac:dyDescent="0.2">
      <c r="A218" s="232"/>
      <c r="B218" s="232"/>
    </row>
    <row r="219" spans="1:2" x14ac:dyDescent="0.2">
      <c r="A219" s="232"/>
      <c r="B219" s="232"/>
    </row>
    <row r="220" spans="1:2" x14ac:dyDescent="0.2">
      <c r="A220" s="232"/>
      <c r="B220" s="232"/>
    </row>
    <row r="221" spans="1:2" x14ac:dyDescent="0.2">
      <c r="A221" s="232"/>
      <c r="B221" s="232"/>
    </row>
    <row r="222" spans="1:2" x14ac:dyDescent="0.2">
      <c r="A222" s="232"/>
      <c r="B222" s="232"/>
    </row>
    <row r="223" spans="1:2" x14ac:dyDescent="0.2">
      <c r="A223" s="232"/>
      <c r="B223" s="232"/>
    </row>
    <row r="224" spans="1:2" x14ac:dyDescent="0.2">
      <c r="A224" s="232"/>
      <c r="B224" s="232"/>
    </row>
    <row r="225" spans="1:2" x14ac:dyDescent="0.2">
      <c r="A225" s="232"/>
      <c r="B225" s="232"/>
    </row>
    <row r="226" spans="1:2" x14ac:dyDescent="0.2">
      <c r="A226" s="232"/>
      <c r="B226" s="232"/>
    </row>
    <row r="227" spans="1:2" x14ac:dyDescent="0.2">
      <c r="A227" s="232"/>
      <c r="B227" s="232"/>
    </row>
    <row r="228" spans="1:2" x14ac:dyDescent="0.2">
      <c r="A228" s="232"/>
      <c r="B228" s="232"/>
    </row>
    <row r="229" spans="1:2" x14ac:dyDescent="0.2">
      <c r="A229" s="232"/>
      <c r="B229" s="232"/>
    </row>
    <row r="230" spans="1:2" x14ac:dyDescent="0.2">
      <c r="A230" s="232"/>
      <c r="B230" s="232"/>
    </row>
    <row r="231" spans="1:2" x14ac:dyDescent="0.2">
      <c r="A231" s="232"/>
      <c r="B231" s="232"/>
    </row>
    <row r="232" spans="1:2" x14ac:dyDescent="0.2">
      <c r="A232" s="232"/>
      <c r="B232" s="232"/>
    </row>
    <row r="233" spans="1:2" x14ac:dyDescent="0.2">
      <c r="A233" s="232"/>
      <c r="B233" s="232"/>
    </row>
    <row r="234" spans="1:2" x14ac:dyDescent="0.2">
      <c r="A234" s="232"/>
      <c r="B234" s="232"/>
    </row>
    <row r="235" spans="1:2" x14ac:dyDescent="0.2">
      <c r="A235" s="232"/>
      <c r="B235" s="232"/>
    </row>
    <row r="236" spans="1:2" x14ac:dyDescent="0.2">
      <c r="A236" s="232"/>
      <c r="B236" s="232"/>
    </row>
    <row r="237" spans="1:2" x14ac:dyDescent="0.2">
      <c r="A237" s="232"/>
      <c r="B237" s="232"/>
    </row>
    <row r="238" spans="1:2" x14ac:dyDescent="0.2">
      <c r="A238" s="232"/>
      <c r="B238" s="232"/>
    </row>
    <row r="239" spans="1:2" x14ac:dyDescent="0.2">
      <c r="A239" s="232"/>
      <c r="B239" s="232"/>
    </row>
    <row r="240" spans="1:2" x14ac:dyDescent="0.2">
      <c r="A240" s="232"/>
      <c r="B240" s="232"/>
    </row>
    <row r="241" spans="1:2" x14ac:dyDescent="0.2">
      <c r="A241" s="232"/>
      <c r="B241" s="232"/>
    </row>
    <row r="242" spans="1:2" x14ac:dyDescent="0.2">
      <c r="A242" s="232"/>
      <c r="B242" s="232"/>
    </row>
    <row r="243" spans="1:2" x14ac:dyDescent="0.2">
      <c r="A243" s="232"/>
      <c r="B243" s="232"/>
    </row>
    <row r="244" spans="1:2" x14ac:dyDescent="0.2">
      <c r="A244" s="232"/>
      <c r="B244" s="232"/>
    </row>
    <row r="245" spans="1:2" x14ac:dyDescent="0.2">
      <c r="A245" s="232"/>
      <c r="B245" s="232"/>
    </row>
    <row r="246" spans="1:2" x14ac:dyDescent="0.2">
      <c r="A246" s="232"/>
      <c r="B246" s="232"/>
    </row>
    <row r="247" spans="1:2" x14ac:dyDescent="0.2">
      <c r="A247" s="232"/>
      <c r="B247" s="232"/>
    </row>
    <row r="248" spans="1:2" x14ac:dyDescent="0.2">
      <c r="A248" s="232"/>
      <c r="B248" s="232"/>
    </row>
    <row r="249" spans="1:2" x14ac:dyDescent="0.2">
      <c r="A249" s="232"/>
      <c r="B249" s="232"/>
    </row>
    <row r="250" spans="1:2" x14ac:dyDescent="0.2">
      <c r="A250" s="232"/>
      <c r="B250" s="232"/>
    </row>
    <row r="251" spans="1:2" x14ac:dyDescent="0.2">
      <c r="A251" s="232"/>
      <c r="B251" s="232"/>
    </row>
    <row r="252" spans="1:2" x14ac:dyDescent="0.2">
      <c r="A252" s="232"/>
      <c r="B252" s="232"/>
    </row>
    <row r="253" spans="1:2" x14ac:dyDescent="0.2">
      <c r="A253" s="232"/>
      <c r="B253" s="232"/>
    </row>
    <row r="254" spans="1:2" x14ac:dyDescent="0.2">
      <c r="A254" s="232"/>
      <c r="B254" s="232"/>
    </row>
    <row r="255" spans="1:2" x14ac:dyDescent="0.2">
      <c r="A255" s="232"/>
      <c r="B255" s="232"/>
    </row>
    <row r="256" spans="1:2" x14ac:dyDescent="0.2">
      <c r="A256" s="232"/>
      <c r="B256" s="232"/>
    </row>
    <row r="257" spans="1:2" x14ac:dyDescent="0.2">
      <c r="A257" s="232"/>
      <c r="B257" s="232"/>
    </row>
    <row r="258" spans="1:2" x14ac:dyDescent="0.2">
      <c r="A258" s="232"/>
      <c r="B258" s="232"/>
    </row>
    <row r="259" spans="1:2" x14ac:dyDescent="0.2">
      <c r="A259" s="232"/>
      <c r="B259" s="232"/>
    </row>
    <row r="260" spans="1:2" x14ac:dyDescent="0.2">
      <c r="A260" s="232"/>
      <c r="B260" s="232"/>
    </row>
    <row r="261" spans="1:2" x14ac:dyDescent="0.2">
      <c r="A261" s="232"/>
      <c r="B261" s="232"/>
    </row>
    <row r="262" spans="1:2" x14ac:dyDescent="0.2">
      <c r="A262" s="232"/>
      <c r="B262" s="232"/>
    </row>
    <row r="263" spans="1:2" x14ac:dyDescent="0.2">
      <c r="A263" s="232"/>
      <c r="B263" s="232"/>
    </row>
    <row r="264" spans="1:2" x14ac:dyDescent="0.2">
      <c r="A264" s="232"/>
      <c r="B264" s="232"/>
    </row>
    <row r="265" spans="1:2" x14ac:dyDescent="0.2">
      <c r="A265" s="232"/>
      <c r="B265" s="232"/>
    </row>
    <row r="266" spans="1:2" x14ac:dyDescent="0.2">
      <c r="A266" s="232"/>
      <c r="B266" s="232"/>
    </row>
    <row r="267" spans="1:2" x14ac:dyDescent="0.2">
      <c r="A267" s="232"/>
      <c r="B267" s="232"/>
    </row>
    <row r="268" spans="1:2" x14ac:dyDescent="0.2">
      <c r="A268" s="232"/>
      <c r="B268" s="232"/>
    </row>
    <row r="269" spans="1:2" x14ac:dyDescent="0.2">
      <c r="A269" s="232"/>
      <c r="B269" s="232"/>
    </row>
    <row r="270" spans="1:2" x14ac:dyDescent="0.2">
      <c r="A270" s="232"/>
      <c r="B270" s="232"/>
    </row>
    <row r="271" spans="1:2" x14ac:dyDescent="0.2">
      <c r="A271" s="232"/>
      <c r="B271" s="232"/>
    </row>
    <row r="272" spans="1:2" x14ac:dyDescent="0.2">
      <c r="A272" s="232"/>
      <c r="B272" s="232"/>
    </row>
    <row r="273" spans="1:2" x14ac:dyDescent="0.2">
      <c r="A273" s="232"/>
      <c r="B273" s="232"/>
    </row>
    <row r="274" spans="1:2" x14ac:dyDescent="0.2">
      <c r="A274" s="232"/>
      <c r="B274" s="232"/>
    </row>
    <row r="275" spans="1:2" x14ac:dyDescent="0.2">
      <c r="A275" s="232"/>
      <c r="B275" s="232"/>
    </row>
    <row r="276" spans="1:2" x14ac:dyDescent="0.2">
      <c r="A276" s="232"/>
      <c r="B276" s="232"/>
    </row>
    <row r="277" spans="1:2" x14ac:dyDescent="0.2">
      <c r="A277" s="232"/>
      <c r="B277" s="232"/>
    </row>
    <row r="278" spans="1:2" x14ac:dyDescent="0.2">
      <c r="A278" s="232"/>
      <c r="B278" s="232"/>
    </row>
    <row r="279" spans="1:2" x14ac:dyDescent="0.2">
      <c r="A279" s="232"/>
      <c r="B279" s="232"/>
    </row>
    <row r="280" spans="1:2" x14ac:dyDescent="0.2">
      <c r="A280" s="232"/>
      <c r="B280" s="232"/>
    </row>
    <row r="281" spans="1:2" x14ac:dyDescent="0.2">
      <c r="A281" s="232"/>
      <c r="B281" s="232"/>
    </row>
    <row r="282" spans="1:2" x14ac:dyDescent="0.2">
      <c r="A282" s="232"/>
      <c r="B282" s="232"/>
    </row>
    <row r="283" spans="1:2" x14ac:dyDescent="0.2">
      <c r="A283" s="232"/>
      <c r="B283" s="232"/>
    </row>
    <row r="284" spans="1:2" x14ac:dyDescent="0.2">
      <c r="A284" s="232"/>
      <c r="B284" s="232"/>
    </row>
    <row r="285" spans="1:2" x14ac:dyDescent="0.2">
      <c r="A285" s="232"/>
      <c r="B285" s="232"/>
    </row>
    <row r="286" spans="1:2" x14ac:dyDescent="0.2">
      <c r="A286" s="232"/>
      <c r="B286" s="232"/>
    </row>
    <row r="287" spans="1:2" x14ac:dyDescent="0.2">
      <c r="A287" s="232"/>
      <c r="B287" s="232"/>
    </row>
    <row r="288" spans="1:2" x14ac:dyDescent="0.2">
      <c r="A288" s="232"/>
      <c r="B288" s="232"/>
    </row>
    <row r="289" spans="1:2" x14ac:dyDescent="0.2">
      <c r="A289" s="232"/>
      <c r="B289" s="232"/>
    </row>
    <row r="290" spans="1:2" x14ac:dyDescent="0.2">
      <c r="A290" s="232"/>
      <c r="B290" s="232"/>
    </row>
    <row r="291" spans="1:2" x14ac:dyDescent="0.2">
      <c r="A291" s="232"/>
      <c r="B291" s="232"/>
    </row>
    <row r="292" spans="1:2" x14ac:dyDescent="0.2">
      <c r="A292" s="232"/>
      <c r="B292" s="232"/>
    </row>
    <row r="293" spans="1:2" x14ac:dyDescent="0.2">
      <c r="A293" s="232"/>
      <c r="B293" s="232"/>
    </row>
    <row r="294" spans="1:2" x14ac:dyDescent="0.2">
      <c r="A294" s="232"/>
      <c r="B294" s="232"/>
    </row>
    <row r="295" spans="1:2" x14ac:dyDescent="0.2">
      <c r="A295" s="232"/>
      <c r="B295" s="232"/>
    </row>
    <row r="296" spans="1:2" x14ac:dyDescent="0.2">
      <c r="A296" s="232"/>
      <c r="B296" s="232"/>
    </row>
    <row r="297" spans="1:2" x14ac:dyDescent="0.2">
      <c r="A297" s="232"/>
      <c r="B297" s="232"/>
    </row>
    <row r="298" spans="1:2" x14ac:dyDescent="0.2">
      <c r="A298" s="232"/>
      <c r="B298" s="232"/>
    </row>
    <row r="299" spans="1:2" x14ac:dyDescent="0.2">
      <c r="A299" s="232"/>
      <c r="B299" s="232"/>
    </row>
    <row r="300" spans="1:2" x14ac:dyDescent="0.2">
      <c r="A300" s="232"/>
      <c r="B300" s="232"/>
    </row>
    <row r="301" spans="1:2" x14ac:dyDescent="0.2">
      <c r="A301" s="232"/>
      <c r="B301" s="232"/>
    </row>
    <row r="302" spans="1:2" x14ac:dyDescent="0.2">
      <c r="A302" s="232"/>
      <c r="B302" s="232"/>
    </row>
    <row r="303" spans="1:2" x14ac:dyDescent="0.2">
      <c r="A303" s="232"/>
      <c r="B303" s="232"/>
    </row>
    <row r="304" spans="1:2" x14ac:dyDescent="0.2">
      <c r="A304" s="232"/>
      <c r="B304" s="232"/>
    </row>
    <row r="305" spans="1:2" x14ac:dyDescent="0.2">
      <c r="A305" s="232"/>
      <c r="B305" s="232"/>
    </row>
    <row r="306" spans="1:2" x14ac:dyDescent="0.2">
      <c r="A306" s="232"/>
      <c r="B306" s="232"/>
    </row>
    <row r="307" spans="1:2" x14ac:dyDescent="0.2">
      <c r="A307" s="232"/>
      <c r="B307" s="232"/>
    </row>
    <row r="308" spans="1:2" x14ac:dyDescent="0.2">
      <c r="A308" s="232"/>
      <c r="B308" s="232"/>
    </row>
    <row r="309" spans="1:2" x14ac:dyDescent="0.2">
      <c r="A309" s="232"/>
      <c r="B309" s="232"/>
    </row>
    <row r="310" spans="1:2" x14ac:dyDescent="0.2">
      <c r="A310" s="232"/>
      <c r="B310" s="232"/>
    </row>
    <row r="311" spans="1:2" x14ac:dyDescent="0.2">
      <c r="A311" s="232"/>
      <c r="B311" s="232"/>
    </row>
    <row r="312" spans="1:2" x14ac:dyDescent="0.2">
      <c r="A312" s="232"/>
      <c r="B312" s="232"/>
    </row>
    <row r="313" spans="1:2" x14ac:dyDescent="0.2">
      <c r="A313" s="232"/>
      <c r="B313" s="232"/>
    </row>
    <row r="314" spans="1:2" x14ac:dyDescent="0.2">
      <c r="A314" s="232"/>
      <c r="B314" s="232"/>
    </row>
    <row r="315" spans="1:2" x14ac:dyDescent="0.2">
      <c r="A315" s="232"/>
      <c r="B315" s="232"/>
    </row>
    <row r="316" spans="1:2" x14ac:dyDescent="0.2">
      <c r="A316" s="232"/>
      <c r="B316" s="232"/>
    </row>
    <row r="317" spans="1:2" x14ac:dyDescent="0.2">
      <c r="A317" s="232"/>
      <c r="B317" s="232"/>
    </row>
    <row r="318" spans="1:2" x14ac:dyDescent="0.2">
      <c r="A318" s="232"/>
      <c r="B318" s="232"/>
    </row>
    <row r="319" spans="1:2" x14ac:dyDescent="0.2">
      <c r="A319" s="232"/>
      <c r="B319" s="232"/>
    </row>
    <row r="320" spans="1:2" x14ac:dyDescent="0.2">
      <c r="A320" s="232"/>
      <c r="B320" s="232"/>
    </row>
    <row r="321" spans="1:2" x14ac:dyDescent="0.2">
      <c r="A321" s="232"/>
      <c r="B321" s="232"/>
    </row>
    <row r="322" spans="1:2" x14ac:dyDescent="0.2">
      <c r="A322" s="232"/>
      <c r="B322" s="232"/>
    </row>
    <row r="323" spans="1:2" x14ac:dyDescent="0.2">
      <c r="A323" s="232"/>
      <c r="B323" s="232"/>
    </row>
    <row r="324" spans="1:2" x14ac:dyDescent="0.2">
      <c r="A324" s="232"/>
      <c r="B324" s="232"/>
    </row>
    <row r="325" spans="1:2" x14ac:dyDescent="0.2">
      <c r="A325" s="232"/>
      <c r="B325" s="232"/>
    </row>
    <row r="326" spans="1:2" x14ac:dyDescent="0.2">
      <c r="A326" s="232"/>
      <c r="B326" s="232"/>
    </row>
    <row r="327" spans="1:2" x14ac:dyDescent="0.2">
      <c r="A327" s="232"/>
      <c r="B327" s="232"/>
    </row>
    <row r="328" spans="1:2" x14ac:dyDescent="0.2">
      <c r="A328" s="232"/>
      <c r="B328" s="232"/>
    </row>
    <row r="329" spans="1:2" x14ac:dyDescent="0.2">
      <c r="A329" s="232"/>
      <c r="B329" s="232"/>
    </row>
    <row r="330" spans="1:2" x14ac:dyDescent="0.2">
      <c r="A330" s="232"/>
      <c r="B330" s="232"/>
    </row>
    <row r="331" spans="1:2" x14ac:dyDescent="0.2">
      <c r="A331" s="232"/>
      <c r="B331" s="232"/>
    </row>
    <row r="332" spans="1:2" x14ac:dyDescent="0.2">
      <c r="A332" s="232"/>
      <c r="B332" s="232"/>
    </row>
    <row r="333" spans="1:2" x14ac:dyDescent="0.2">
      <c r="A333" s="232"/>
      <c r="B333" s="232"/>
    </row>
    <row r="334" spans="1:2" x14ac:dyDescent="0.2">
      <c r="A334" s="232"/>
      <c r="B334" s="232"/>
    </row>
    <row r="335" spans="1:2" x14ac:dyDescent="0.2">
      <c r="A335" s="232"/>
      <c r="B335" s="232"/>
    </row>
    <row r="336" spans="1:2" x14ac:dyDescent="0.2">
      <c r="A336" s="232"/>
      <c r="B336" s="232"/>
    </row>
    <row r="337" spans="1:2" x14ac:dyDescent="0.2">
      <c r="A337" s="232"/>
      <c r="B337" s="232"/>
    </row>
    <row r="338" spans="1:2" x14ac:dyDescent="0.2">
      <c r="A338" s="232"/>
      <c r="B338" s="232"/>
    </row>
    <row r="339" spans="1:2" x14ac:dyDescent="0.2">
      <c r="A339" s="232"/>
      <c r="B339" s="232"/>
    </row>
    <row r="340" spans="1:2" x14ac:dyDescent="0.2">
      <c r="A340" s="232"/>
      <c r="B340" s="232"/>
    </row>
    <row r="341" spans="1:2" x14ac:dyDescent="0.2">
      <c r="A341" s="232"/>
      <c r="B341" s="232"/>
    </row>
    <row r="342" spans="1:2" x14ac:dyDescent="0.2">
      <c r="A342" s="232"/>
      <c r="B342" s="232"/>
    </row>
    <row r="343" spans="1:2" x14ac:dyDescent="0.2">
      <c r="A343" s="232"/>
      <c r="B343" s="232"/>
    </row>
    <row r="344" spans="1:2" x14ac:dyDescent="0.2">
      <c r="A344" s="232"/>
      <c r="B344" s="232"/>
    </row>
    <row r="345" spans="1:2" x14ac:dyDescent="0.2">
      <c r="A345" s="232"/>
      <c r="B345" s="232"/>
    </row>
    <row r="346" spans="1:2" x14ac:dyDescent="0.2">
      <c r="A346" s="232"/>
      <c r="B346" s="232"/>
    </row>
    <row r="347" spans="1:2" x14ac:dyDescent="0.2">
      <c r="A347" s="232"/>
      <c r="B347" s="232"/>
    </row>
    <row r="348" spans="1:2" x14ac:dyDescent="0.2">
      <c r="A348" s="232"/>
      <c r="B348" s="232"/>
    </row>
    <row r="349" spans="1:2" x14ac:dyDescent="0.2">
      <c r="A349" s="232"/>
      <c r="B349" s="232"/>
    </row>
    <row r="350" spans="1:2" x14ac:dyDescent="0.2">
      <c r="A350" s="232"/>
      <c r="B350" s="232"/>
    </row>
    <row r="351" spans="1:2" x14ac:dyDescent="0.2">
      <c r="A351" s="232"/>
      <c r="B351" s="232"/>
    </row>
    <row r="352" spans="1:2" x14ac:dyDescent="0.2">
      <c r="A352" s="232"/>
      <c r="B352" s="232"/>
    </row>
    <row r="353" spans="1:2" x14ac:dyDescent="0.2">
      <c r="A353" s="232"/>
      <c r="B353" s="232"/>
    </row>
    <row r="354" spans="1:2" x14ac:dyDescent="0.2">
      <c r="A354" s="232"/>
      <c r="B354" s="232"/>
    </row>
    <row r="355" spans="1:2" x14ac:dyDescent="0.2">
      <c r="A355" s="232"/>
      <c r="B355" s="232"/>
    </row>
    <row r="356" spans="1:2" x14ac:dyDescent="0.2">
      <c r="A356" s="232"/>
      <c r="B356" s="232"/>
    </row>
    <row r="357" spans="1:2" x14ac:dyDescent="0.2">
      <c r="A357" s="232"/>
      <c r="B357" s="232"/>
    </row>
    <row r="358" spans="1:2" x14ac:dyDescent="0.2">
      <c r="A358" s="232"/>
      <c r="B358" s="232"/>
    </row>
    <row r="359" spans="1:2" x14ac:dyDescent="0.2">
      <c r="A359" s="232"/>
      <c r="B359" s="232"/>
    </row>
    <row r="360" spans="1:2" x14ac:dyDescent="0.2">
      <c r="A360" s="232"/>
      <c r="B360" s="232"/>
    </row>
    <row r="361" spans="1:2" x14ac:dyDescent="0.2">
      <c r="A361" s="232"/>
      <c r="B361" s="232"/>
    </row>
    <row r="362" spans="1:2" x14ac:dyDescent="0.2">
      <c r="A362" s="232"/>
      <c r="B362" s="232"/>
    </row>
    <row r="363" spans="1:2" x14ac:dyDescent="0.2">
      <c r="A363" s="232"/>
      <c r="B363" s="232"/>
    </row>
    <row r="364" spans="1:2" x14ac:dyDescent="0.2">
      <c r="A364" s="232"/>
      <c r="B364" s="232"/>
    </row>
    <row r="365" spans="1:2" x14ac:dyDescent="0.2">
      <c r="A365" s="232"/>
      <c r="B365" s="232"/>
    </row>
    <row r="366" spans="1:2" x14ac:dyDescent="0.2">
      <c r="A366" s="232"/>
      <c r="B366" s="232"/>
    </row>
    <row r="367" spans="1:2" x14ac:dyDescent="0.2">
      <c r="A367" s="232"/>
      <c r="B367" s="232"/>
    </row>
    <row r="368" spans="1:2" x14ac:dyDescent="0.2">
      <c r="A368" s="232"/>
      <c r="B368" s="232"/>
    </row>
    <row r="369" spans="1:2" x14ac:dyDescent="0.2">
      <c r="A369" s="232"/>
      <c r="B369" s="232"/>
    </row>
    <row r="370" spans="1:2" x14ac:dyDescent="0.2">
      <c r="A370" s="232"/>
      <c r="B370" s="232"/>
    </row>
    <row r="371" spans="1:2" x14ac:dyDescent="0.2">
      <c r="A371" s="232"/>
      <c r="B371" s="232"/>
    </row>
    <row r="372" spans="1:2" x14ac:dyDescent="0.2">
      <c r="A372" s="232"/>
      <c r="B372" s="232"/>
    </row>
    <row r="373" spans="1:2" x14ac:dyDescent="0.2">
      <c r="A373" s="232"/>
      <c r="B373" s="232"/>
    </row>
    <row r="374" spans="1:2" x14ac:dyDescent="0.2">
      <c r="A374" s="232"/>
      <c r="B374" s="232"/>
    </row>
    <row r="375" spans="1:2" x14ac:dyDescent="0.2">
      <c r="A375" s="232"/>
      <c r="B375" s="232"/>
    </row>
    <row r="376" spans="1:2" x14ac:dyDescent="0.2">
      <c r="A376" s="232"/>
      <c r="B376" s="232"/>
    </row>
    <row r="377" spans="1:2" x14ac:dyDescent="0.2">
      <c r="A377" s="232"/>
      <c r="B377" s="232"/>
    </row>
    <row r="378" spans="1:2" x14ac:dyDescent="0.2">
      <c r="A378" s="232"/>
      <c r="B378" s="232"/>
    </row>
    <row r="379" spans="1:2" x14ac:dyDescent="0.2">
      <c r="A379" s="232"/>
      <c r="B379" s="232"/>
    </row>
    <row r="380" spans="1:2" x14ac:dyDescent="0.2">
      <c r="A380" s="232"/>
      <c r="B380" s="232"/>
    </row>
    <row r="381" spans="1:2" x14ac:dyDescent="0.2">
      <c r="A381" s="232"/>
      <c r="B381" s="232"/>
    </row>
    <row r="382" spans="1:2" x14ac:dyDescent="0.2">
      <c r="A382" s="232"/>
      <c r="B382" s="232"/>
    </row>
    <row r="383" spans="1:2" x14ac:dyDescent="0.2">
      <c r="A383" s="232"/>
      <c r="B383" s="232"/>
    </row>
    <row r="384" spans="1:2" x14ac:dyDescent="0.2">
      <c r="A384" s="232"/>
      <c r="B384" s="232"/>
    </row>
    <row r="385" spans="1:2" x14ac:dyDescent="0.2">
      <c r="A385" s="232"/>
      <c r="B385" s="232"/>
    </row>
    <row r="386" spans="1:2" x14ac:dyDescent="0.2">
      <c r="A386" s="232"/>
      <c r="B386" s="232"/>
    </row>
    <row r="387" spans="1:2" x14ac:dyDescent="0.2">
      <c r="A387" s="232"/>
      <c r="B387" s="232"/>
    </row>
    <row r="388" spans="1:2" x14ac:dyDescent="0.2">
      <c r="A388" s="232"/>
      <c r="B388" s="232"/>
    </row>
    <row r="389" spans="1:2" x14ac:dyDescent="0.2">
      <c r="A389" s="232"/>
      <c r="B389" s="232"/>
    </row>
    <row r="390" spans="1:2" x14ac:dyDescent="0.2">
      <c r="A390" s="232"/>
      <c r="B390" s="232"/>
    </row>
    <row r="391" spans="1:2" x14ac:dyDescent="0.2">
      <c r="A391" s="232"/>
      <c r="B391" s="232"/>
    </row>
    <row r="392" spans="1:2" x14ac:dyDescent="0.2">
      <c r="A392" s="232"/>
      <c r="B392" s="232"/>
    </row>
    <row r="393" spans="1:2" x14ac:dyDescent="0.2">
      <c r="A393" s="232"/>
      <c r="B393" s="232"/>
    </row>
    <row r="394" spans="1:2" x14ac:dyDescent="0.2">
      <c r="A394" s="232"/>
      <c r="B394" s="232"/>
    </row>
    <row r="395" spans="1:2" x14ac:dyDescent="0.2">
      <c r="A395" s="232"/>
      <c r="B395" s="232"/>
    </row>
    <row r="396" spans="1:2" x14ac:dyDescent="0.2">
      <c r="A396" s="232"/>
      <c r="B396" s="232"/>
    </row>
    <row r="397" spans="1:2" x14ac:dyDescent="0.2">
      <c r="A397" s="232"/>
      <c r="B397" s="232"/>
    </row>
    <row r="398" spans="1:2" x14ac:dyDescent="0.2">
      <c r="A398" s="232"/>
      <c r="B398" s="232"/>
    </row>
    <row r="399" spans="1:2" x14ac:dyDescent="0.2">
      <c r="A399" s="232"/>
      <c r="B399" s="232"/>
    </row>
    <row r="400" spans="1:2" x14ac:dyDescent="0.2">
      <c r="A400" s="232"/>
      <c r="B400" s="232"/>
    </row>
    <row r="401" spans="1:2" x14ac:dyDescent="0.2">
      <c r="A401" s="232"/>
      <c r="B401" s="232"/>
    </row>
    <row r="402" spans="1:2" x14ac:dyDescent="0.2">
      <c r="A402" s="232"/>
      <c r="B402" s="232"/>
    </row>
    <row r="403" spans="1:2" x14ac:dyDescent="0.2">
      <c r="A403" s="232"/>
      <c r="B403" s="232"/>
    </row>
    <row r="404" spans="1:2" x14ac:dyDescent="0.2">
      <c r="A404" s="232"/>
      <c r="B404" s="232"/>
    </row>
    <row r="405" spans="1:2" x14ac:dyDescent="0.2">
      <c r="A405" s="232"/>
      <c r="B405" s="232"/>
    </row>
    <row r="406" spans="1:2" x14ac:dyDescent="0.2">
      <c r="A406" s="232"/>
      <c r="B406" s="232"/>
    </row>
    <row r="407" spans="1:2" x14ac:dyDescent="0.2">
      <c r="A407" s="232"/>
      <c r="B407" s="232"/>
    </row>
    <row r="408" spans="1:2" x14ac:dyDescent="0.2">
      <c r="A408" s="232"/>
      <c r="B408" s="232"/>
    </row>
    <row r="409" spans="1:2" x14ac:dyDescent="0.2">
      <c r="A409" s="232"/>
      <c r="B409" s="232"/>
    </row>
    <row r="410" spans="1:2" x14ac:dyDescent="0.2">
      <c r="A410" s="232"/>
      <c r="B410" s="232"/>
    </row>
    <row r="411" spans="1:2" x14ac:dyDescent="0.2">
      <c r="A411" s="232"/>
      <c r="B411" s="232"/>
    </row>
    <row r="412" spans="1:2" x14ac:dyDescent="0.2">
      <c r="A412" s="232"/>
      <c r="B412" s="232"/>
    </row>
    <row r="413" spans="1:2" x14ac:dyDescent="0.2">
      <c r="A413" s="232"/>
      <c r="B413" s="232"/>
    </row>
    <row r="414" spans="1:2" x14ac:dyDescent="0.2">
      <c r="A414" s="232"/>
      <c r="B414" s="232"/>
    </row>
    <row r="415" spans="1:2" x14ac:dyDescent="0.2">
      <c r="A415" s="232"/>
      <c r="B415" s="232"/>
    </row>
    <row r="416" spans="1:2" x14ac:dyDescent="0.2">
      <c r="A416" s="232"/>
      <c r="B416" s="232"/>
    </row>
    <row r="417" spans="1:2" x14ac:dyDescent="0.2">
      <c r="A417" s="232"/>
      <c r="B417" s="232"/>
    </row>
    <row r="418" spans="1:2" x14ac:dyDescent="0.2">
      <c r="A418" s="232"/>
      <c r="B418" s="232"/>
    </row>
    <row r="419" spans="1:2" x14ac:dyDescent="0.2">
      <c r="A419" s="232"/>
      <c r="B419" s="232"/>
    </row>
    <row r="420" spans="1:2" x14ac:dyDescent="0.2">
      <c r="A420" s="232"/>
      <c r="B420" s="232"/>
    </row>
    <row r="421" spans="1:2" x14ac:dyDescent="0.2">
      <c r="A421" s="232"/>
      <c r="B421" s="232"/>
    </row>
    <row r="422" spans="1:2" x14ac:dyDescent="0.2">
      <c r="A422" s="232"/>
      <c r="B422" s="232"/>
    </row>
    <row r="423" spans="1:2" x14ac:dyDescent="0.2">
      <c r="A423" s="232"/>
      <c r="B423" s="232"/>
    </row>
    <row r="424" spans="1:2" x14ac:dyDescent="0.2">
      <c r="A424" s="232"/>
      <c r="B424" s="232"/>
    </row>
    <row r="425" spans="1:2" x14ac:dyDescent="0.2">
      <c r="A425" s="232"/>
      <c r="B425" s="232"/>
    </row>
    <row r="426" spans="1:2" x14ac:dyDescent="0.2">
      <c r="A426" s="232"/>
      <c r="B426" s="232"/>
    </row>
    <row r="427" spans="1:2" x14ac:dyDescent="0.2">
      <c r="A427" s="232"/>
      <c r="B427" s="232"/>
    </row>
    <row r="428" spans="1:2" x14ac:dyDescent="0.2">
      <c r="A428" s="232"/>
      <c r="B428" s="232"/>
    </row>
    <row r="429" spans="1:2" x14ac:dyDescent="0.2">
      <c r="A429" s="232"/>
      <c r="B429" s="232"/>
    </row>
    <row r="430" spans="1:2" x14ac:dyDescent="0.2">
      <c r="A430" s="232"/>
      <c r="B430" s="232"/>
    </row>
    <row r="431" spans="1:2" x14ac:dyDescent="0.2">
      <c r="A431" s="232"/>
      <c r="B431" s="232"/>
    </row>
    <row r="432" spans="1:2" x14ac:dyDescent="0.2">
      <c r="A432" s="232"/>
      <c r="B432" s="232"/>
    </row>
    <row r="433" spans="1:2" x14ac:dyDescent="0.2">
      <c r="A433" s="232"/>
      <c r="B433" s="232"/>
    </row>
    <row r="434" spans="1:2" x14ac:dyDescent="0.2">
      <c r="A434" s="232"/>
      <c r="B434" s="232"/>
    </row>
    <row r="435" spans="1:2" x14ac:dyDescent="0.2">
      <c r="A435" s="232"/>
      <c r="B435" s="232"/>
    </row>
    <row r="436" spans="1:2" x14ac:dyDescent="0.2">
      <c r="A436" s="232"/>
      <c r="B436" s="232"/>
    </row>
    <row r="437" spans="1:2" x14ac:dyDescent="0.2">
      <c r="A437" s="232"/>
      <c r="B437" s="232"/>
    </row>
    <row r="438" spans="1:2" x14ac:dyDescent="0.2">
      <c r="A438" s="232"/>
      <c r="B438" s="232"/>
    </row>
    <row r="439" spans="1:2" x14ac:dyDescent="0.2">
      <c r="A439" s="232"/>
      <c r="B439" s="232"/>
    </row>
    <row r="440" spans="1:2" x14ac:dyDescent="0.2">
      <c r="A440" s="232"/>
      <c r="B440" s="232"/>
    </row>
    <row r="441" spans="1:2" x14ac:dyDescent="0.2">
      <c r="A441" s="232"/>
      <c r="B441" s="232"/>
    </row>
    <row r="442" spans="1:2" x14ac:dyDescent="0.2">
      <c r="A442" s="232"/>
      <c r="B442" s="232"/>
    </row>
    <row r="443" spans="1:2" x14ac:dyDescent="0.2">
      <c r="A443" s="232"/>
      <c r="B443" s="232"/>
    </row>
    <row r="444" spans="1:2" x14ac:dyDescent="0.2">
      <c r="A444" s="232"/>
      <c r="B444" s="232"/>
    </row>
    <row r="445" spans="1:2" x14ac:dyDescent="0.2">
      <c r="A445" s="232"/>
      <c r="B445" s="232"/>
    </row>
    <row r="446" spans="1:2" x14ac:dyDescent="0.2">
      <c r="A446" s="232"/>
      <c r="B446" s="232"/>
    </row>
    <row r="447" spans="1:2" x14ac:dyDescent="0.2">
      <c r="A447" s="232"/>
      <c r="B447" s="232"/>
    </row>
    <row r="448" spans="1:2" x14ac:dyDescent="0.2">
      <c r="A448" s="232"/>
      <c r="B448" s="232"/>
    </row>
    <row r="449" spans="1:2" x14ac:dyDescent="0.2">
      <c r="A449" s="232"/>
      <c r="B449" s="232"/>
    </row>
    <row r="450" spans="1:2" x14ac:dyDescent="0.2">
      <c r="A450" s="232"/>
      <c r="B450" s="232"/>
    </row>
    <row r="451" spans="1:2" x14ac:dyDescent="0.2">
      <c r="A451" s="232"/>
      <c r="B451" s="232"/>
    </row>
    <row r="452" spans="1:2" x14ac:dyDescent="0.2">
      <c r="A452" s="232"/>
      <c r="B452" s="232"/>
    </row>
    <row r="453" spans="1:2" x14ac:dyDescent="0.2">
      <c r="A453" s="232"/>
      <c r="B453" s="232"/>
    </row>
    <row r="454" spans="1:2" x14ac:dyDescent="0.2">
      <c r="A454" s="232"/>
      <c r="B454" s="232"/>
    </row>
    <row r="455" spans="1:2" x14ac:dyDescent="0.2">
      <c r="A455" s="232"/>
      <c r="B455" s="232"/>
    </row>
    <row r="456" spans="1:2" x14ac:dyDescent="0.2">
      <c r="A456" s="232"/>
      <c r="B456" s="232"/>
    </row>
    <row r="457" spans="1:2" x14ac:dyDescent="0.2">
      <c r="A457" s="232"/>
      <c r="B457" s="232"/>
    </row>
    <row r="458" spans="1:2" x14ac:dyDescent="0.2">
      <c r="A458" s="232"/>
      <c r="B458" s="232"/>
    </row>
    <row r="459" spans="1:2" x14ac:dyDescent="0.2">
      <c r="A459" s="232"/>
      <c r="B459" s="232"/>
    </row>
    <row r="460" spans="1:2" x14ac:dyDescent="0.2">
      <c r="A460" s="232"/>
      <c r="B460" s="232"/>
    </row>
    <row r="461" spans="1:2" x14ac:dyDescent="0.2">
      <c r="A461" s="232"/>
      <c r="B461" s="232"/>
    </row>
    <row r="462" spans="1:2" x14ac:dyDescent="0.2">
      <c r="A462" s="232"/>
      <c r="B462" s="232"/>
    </row>
    <row r="463" spans="1:2" x14ac:dyDescent="0.2">
      <c r="A463" s="232"/>
      <c r="B463" s="232"/>
    </row>
    <row r="464" spans="1:2" x14ac:dyDescent="0.2">
      <c r="A464" s="232"/>
      <c r="B464" s="232"/>
    </row>
    <row r="465" spans="1:2" x14ac:dyDescent="0.2">
      <c r="A465" s="232"/>
      <c r="B465" s="232"/>
    </row>
    <row r="466" spans="1:2" x14ac:dyDescent="0.2">
      <c r="A466" s="232"/>
      <c r="B466" s="232"/>
    </row>
    <row r="467" spans="1:2" x14ac:dyDescent="0.2">
      <c r="A467" s="232"/>
      <c r="B467" s="232"/>
    </row>
    <row r="468" spans="1:2" x14ac:dyDescent="0.2">
      <c r="A468" s="232"/>
      <c r="B468" s="232"/>
    </row>
    <row r="469" spans="1:2" x14ac:dyDescent="0.2">
      <c r="A469" s="232"/>
      <c r="B469" s="232"/>
    </row>
    <row r="470" spans="1:2" x14ac:dyDescent="0.2">
      <c r="A470" s="232"/>
      <c r="B470" s="232"/>
    </row>
    <row r="471" spans="1:2" x14ac:dyDescent="0.2">
      <c r="A471" s="232"/>
      <c r="B471" s="232"/>
    </row>
    <row r="472" spans="1:2" x14ac:dyDescent="0.2">
      <c r="A472" s="232"/>
      <c r="B472" s="232"/>
    </row>
    <row r="473" spans="1:2" x14ac:dyDescent="0.2">
      <c r="A473" s="232"/>
      <c r="B473" s="232"/>
    </row>
    <row r="474" spans="1:2" x14ac:dyDescent="0.2">
      <c r="A474" s="232"/>
      <c r="B474" s="232"/>
    </row>
    <row r="475" spans="1:2" x14ac:dyDescent="0.2">
      <c r="A475" s="232"/>
      <c r="B475" s="232"/>
    </row>
    <row r="476" spans="1:2" x14ac:dyDescent="0.2">
      <c r="A476" s="232"/>
      <c r="B476" s="232"/>
    </row>
    <row r="477" spans="1:2" x14ac:dyDescent="0.2">
      <c r="A477" s="232"/>
      <c r="B477" s="232"/>
    </row>
    <row r="478" spans="1:2" x14ac:dyDescent="0.2">
      <c r="A478" s="232"/>
      <c r="B478" s="232"/>
    </row>
    <row r="479" spans="1:2" x14ac:dyDescent="0.2">
      <c r="A479" s="232"/>
      <c r="B479" s="232"/>
    </row>
    <row r="480" spans="1:2" x14ac:dyDescent="0.2">
      <c r="A480" s="232"/>
      <c r="B480" s="232"/>
    </row>
    <row r="481" spans="1:2" x14ac:dyDescent="0.2">
      <c r="A481" s="232"/>
      <c r="B481" s="232"/>
    </row>
    <row r="482" spans="1:2" x14ac:dyDescent="0.2">
      <c r="A482" s="232"/>
      <c r="B482" s="232"/>
    </row>
    <row r="483" spans="1:2" x14ac:dyDescent="0.2">
      <c r="A483" s="232"/>
      <c r="B483" s="232"/>
    </row>
    <row r="484" spans="1:2" x14ac:dyDescent="0.2">
      <c r="A484" s="232"/>
      <c r="B484" s="232"/>
    </row>
    <row r="485" spans="1:2" x14ac:dyDescent="0.2">
      <c r="A485" s="232"/>
      <c r="B485" s="232"/>
    </row>
    <row r="486" spans="1:2" x14ac:dyDescent="0.2">
      <c r="A486" s="232"/>
      <c r="B486" s="232"/>
    </row>
    <row r="487" spans="1:2" x14ac:dyDescent="0.2">
      <c r="A487" s="232"/>
      <c r="B487" s="232"/>
    </row>
    <row r="488" spans="1:2" x14ac:dyDescent="0.2">
      <c r="A488" s="232"/>
      <c r="B488" s="232"/>
    </row>
    <row r="489" spans="1:2" x14ac:dyDescent="0.2">
      <c r="A489" s="232"/>
      <c r="B489" s="232"/>
    </row>
    <row r="490" spans="1:2" x14ac:dyDescent="0.2">
      <c r="A490" s="232"/>
      <c r="B490" s="232"/>
    </row>
    <row r="491" spans="1:2" x14ac:dyDescent="0.2">
      <c r="A491" s="232"/>
      <c r="B491" s="232"/>
    </row>
    <row r="492" spans="1:2" x14ac:dyDescent="0.2">
      <c r="A492" s="232"/>
      <c r="B492" s="232"/>
    </row>
    <row r="493" spans="1:2" x14ac:dyDescent="0.2">
      <c r="A493" s="232"/>
      <c r="B493" s="232"/>
    </row>
    <row r="494" spans="1:2" x14ac:dyDescent="0.2">
      <c r="A494" s="232"/>
      <c r="B494" s="232"/>
    </row>
    <row r="495" spans="1:2" x14ac:dyDescent="0.2">
      <c r="A495" s="232"/>
      <c r="B495" s="232"/>
    </row>
    <row r="496" spans="1:2" x14ac:dyDescent="0.2">
      <c r="A496" s="232"/>
      <c r="B496" s="232"/>
    </row>
    <row r="497" spans="1:2" x14ac:dyDescent="0.2">
      <c r="A497" s="232"/>
      <c r="B497" s="232"/>
    </row>
    <row r="498" spans="1:2" x14ac:dyDescent="0.2">
      <c r="A498" s="232"/>
      <c r="B498" s="232"/>
    </row>
    <row r="499" spans="1:2" x14ac:dyDescent="0.2">
      <c r="A499" s="232"/>
      <c r="B499" s="232"/>
    </row>
    <row r="500" spans="1:2" x14ac:dyDescent="0.2">
      <c r="A500" s="232"/>
      <c r="B500" s="232"/>
    </row>
    <row r="501" spans="1:2" x14ac:dyDescent="0.2">
      <c r="A501" s="232"/>
      <c r="B501" s="232"/>
    </row>
    <row r="502" spans="1:2" x14ac:dyDescent="0.2">
      <c r="A502" s="232"/>
      <c r="B502" s="232"/>
    </row>
    <row r="503" spans="1:2" x14ac:dyDescent="0.2">
      <c r="A503" s="232"/>
      <c r="B503" s="232"/>
    </row>
    <row r="504" spans="1:2" x14ac:dyDescent="0.2">
      <c r="A504" s="232"/>
      <c r="B504" s="232"/>
    </row>
    <row r="505" spans="1:2" x14ac:dyDescent="0.2">
      <c r="A505" s="232"/>
      <c r="B505" s="232"/>
    </row>
    <row r="506" spans="1:2" x14ac:dyDescent="0.2">
      <c r="A506" s="232"/>
      <c r="B506" s="232"/>
    </row>
    <row r="507" spans="1:2" x14ac:dyDescent="0.2">
      <c r="A507" s="232"/>
      <c r="B507" s="232"/>
    </row>
    <row r="508" spans="1:2" x14ac:dyDescent="0.2">
      <c r="A508" s="232"/>
      <c r="B508" s="232"/>
    </row>
    <row r="509" spans="1:2" x14ac:dyDescent="0.2">
      <c r="A509" s="232"/>
      <c r="B509" s="232"/>
    </row>
    <row r="510" spans="1:2" x14ac:dyDescent="0.2">
      <c r="A510" s="232"/>
      <c r="B510" s="232"/>
    </row>
    <row r="511" spans="1:2" x14ac:dyDescent="0.2">
      <c r="A511" s="232"/>
      <c r="B511" s="232"/>
    </row>
    <row r="512" spans="1:2" x14ac:dyDescent="0.2">
      <c r="A512" s="232"/>
      <c r="B512" s="232"/>
    </row>
    <row r="513" spans="1:2" x14ac:dyDescent="0.2">
      <c r="A513" s="232"/>
      <c r="B513" s="232"/>
    </row>
    <row r="514" spans="1:2" x14ac:dyDescent="0.2">
      <c r="A514" s="232"/>
      <c r="B514" s="232"/>
    </row>
    <row r="515" spans="1:2" x14ac:dyDescent="0.2">
      <c r="A515" s="232"/>
      <c r="B515" s="232"/>
    </row>
    <row r="516" spans="1:2" x14ac:dyDescent="0.2">
      <c r="A516" s="232"/>
      <c r="B516" s="232"/>
    </row>
    <row r="517" spans="1:2" x14ac:dyDescent="0.2">
      <c r="A517" s="232"/>
      <c r="B517" s="232"/>
    </row>
    <row r="518" spans="1:2" x14ac:dyDescent="0.2">
      <c r="A518" s="232"/>
      <c r="B518" s="232"/>
    </row>
    <row r="519" spans="1:2" x14ac:dyDescent="0.2">
      <c r="A519" s="232"/>
      <c r="B519" s="232"/>
    </row>
    <row r="520" spans="1:2" x14ac:dyDescent="0.2">
      <c r="A520" s="232"/>
      <c r="B520" s="232"/>
    </row>
    <row r="521" spans="1:2" x14ac:dyDescent="0.2">
      <c r="A521" s="232"/>
      <c r="B521" s="232"/>
    </row>
    <row r="522" spans="1:2" x14ac:dyDescent="0.2">
      <c r="A522" s="232"/>
      <c r="B522" s="232"/>
    </row>
    <row r="523" spans="1:2" x14ac:dyDescent="0.2">
      <c r="A523" s="232"/>
      <c r="B523" s="232"/>
    </row>
    <row r="524" spans="1:2" x14ac:dyDescent="0.2">
      <c r="A524" s="232"/>
      <c r="B524" s="232"/>
    </row>
    <row r="525" spans="1:2" x14ac:dyDescent="0.2">
      <c r="A525" s="232"/>
      <c r="B525" s="232"/>
    </row>
    <row r="526" spans="1:2" x14ac:dyDescent="0.2">
      <c r="A526" s="232"/>
      <c r="B526" s="232"/>
    </row>
    <row r="527" spans="1:2" x14ac:dyDescent="0.2">
      <c r="A527" s="232"/>
      <c r="B527" s="232"/>
    </row>
    <row r="528" spans="1:2" x14ac:dyDescent="0.2">
      <c r="A528" s="232"/>
      <c r="B528" s="232"/>
    </row>
    <row r="529" spans="1:2" x14ac:dyDescent="0.2">
      <c r="A529" s="232"/>
      <c r="B529" s="232"/>
    </row>
    <row r="530" spans="1:2" x14ac:dyDescent="0.2">
      <c r="A530" s="232"/>
      <c r="B530" s="232"/>
    </row>
    <row r="531" spans="1:2" x14ac:dyDescent="0.2">
      <c r="A531" s="232"/>
      <c r="B531" s="232"/>
    </row>
    <row r="532" spans="1:2" x14ac:dyDescent="0.2">
      <c r="A532" s="232"/>
      <c r="B532" s="232"/>
    </row>
    <row r="533" spans="1:2" x14ac:dyDescent="0.2">
      <c r="A533" s="232"/>
      <c r="B533" s="232"/>
    </row>
    <row r="534" spans="1:2" x14ac:dyDescent="0.2">
      <c r="A534" s="232"/>
      <c r="B534" s="232"/>
    </row>
    <row r="535" spans="1:2" x14ac:dyDescent="0.2">
      <c r="A535" s="232"/>
      <c r="B535" s="232"/>
    </row>
    <row r="536" spans="1:2" x14ac:dyDescent="0.2">
      <c r="A536" s="232"/>
      <c r="B536" s="232"/>
    </row>
    <row r="537" spans="1:2" x14ac:dyDescent="0.2">
      <c r="A537" s="232"/>
      <c r="B537" s="232"/>
    </row>
    <row r="538" spans="1:2" x14ac:dyDescent="0.2">
      <c r="A538" s="232"/>
      <c r="B538" s="232"/>
    </row>
    <row r="539" spans="1:2" x14ac:dyDescent="0.2">
      <c r="A539" s="232"/>
      <c r="B539" s="232"/>
    </row>
    <row r="540" spans="1:2" x14ac:dyDescent="0.2">
      <c r="A540" s="232"/>
      <c r="B540" s="232"/>
    </row>
    <row r="541" spans="1:2" x14ac:dyDescent="0.2">
      <c r="A541" s="232"/>
      <c r="B541" s="232"/>
    </row>
    <row r="542" spans="1:2" x14ac:dyDescent="0.2">
      <c r="A542" s="232"/>
      <c r="B542" s="23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K18" sqref="K18"/>
    </sheetView>
  </sheetViews>
  <sheetFormatPr defaultRowHeight="12.75" x14ac:dyDescent="0.2"/>
  <cols>
    <col min="1" max="1" width="9.42578125" style="304" customWidth="1"/>
    <col min="2" max="2" width="9.7109375" style="304" customWidth="1"/>
    <col min="3" max="4" width="10.85546875" style="304" bestFit="1" customWidth="1"/>
    <col min="5" max="5" width="9.5703125" style="304" customWidth="1"/>
    <col min="6" max="9" width="10.85546875" style="304" bestFit="1" customWidth="1"/>
    <col min="10" max="10" width="9.140625" style="304"/>
    <col min="11" max="12" width="10.85546875" style="304" bestFit="1" customWidth="1"/>
    <col min="13" max="13" width="9.140625" style="304"/>
    <col min="14" max="15" width="10.85546875" style="304" bestFit="1" customWidth="1"/>
    <col min="16" max="16384" width="9.140625" style="304"/>
  </cols>
  <sheetData>
    <row r="1" spans="1:16" ht="20.25" x14ac:dyDescent="0.3">
      <c r="A1" s="38" t="s">
        <v>413</v>
      </c>
      <c r="B1" s="303"/>
    </row>
    <row r="2" spans="1:16" s="14" customFormat="1" ht="20.25" x14ac:dyDescent="0.3">
      <c r="A2" s="129" t="s">
        <v>478</v>
      </c>
      <c r="B2" s="16"/>
    </row>
    <row r="3" spans="1:16" ht="19.5" thickBot="1" x14ac:dyDescent="0.35">
      <c r="A3" s="306"/>
      <c r="B3" s="305"/>
    </row>
    <row r="4" spans="1:16" ht="15.75" thickBot="1" x14ac:dyDescent="0.3">
      <c r="A4" s="307"/>
      <c r="B4" s="308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309"/>
      <c r="B5" s="310"/>
      <c r="C5" s="243"/>
      <c r="D5" s="244"/>
      <c r="E5" s="244"/>
      <c r="F5" s="244"/>
      <c r="G5" s="245"/>
      <c r="H5" s="247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60.75" thickBot="1" x14ac:dyDescent="0.25">
      <c r="A6" s="311" t="s">
        <v>90</v>
      </c>
      <c r="B6" s="312" t="s">
        <v>314</v>
      </c>
      <c r="C6" s="313" t="s">
        <v>61</v>
      </c>
      <c r="D6" s="314"/>
      <c r="E6" s="530" t="s">
        <v>92</v>
      </c>
      <c r="F6" s="253" t="s">
        <v>93</v>
      </c>
      <c r="G6" s="254" t="s">
        <v>93</v>
      </c>
      <c r="H6" s="313" t="s">
        <v>61</v>
      </c>
      <c r="I6" s="314"/>
      <c r="J6" s="530" t="s">
        <v>92</v>
      </c>
      <c r="K6" s="313" t="s">
        <v>61</v>
      </c>
      <c r="L6" s="314"/>
      <c r="M6" s="530" t="s">
        <v>92</v>
      </c>
      <c r="N6" s="313" t="s">
        <v>61</v>
      </c>
      <c r="O6" s="314"/>
      <c r="P6" s="531" t="s">
        <v>92</v>
      </c>
    </row>
    <row r="7" spans="1:16" ht="28.5" customHeight="1" thickBot="1" x14ac:dyDescent="0.25">
      <c r="A7" s="315"/>
      <c r="B7" s="316"/>
      <c r="C7" s="532" t="s">
        <v>481</v>
      </c>
      <c r="D7" s="533" t="s">
        <v>469</v>
      </c>
      <c r="E7" s="543"/>
      <c r="F7" s="534" t="s">
        <v>481</v>
      </c>
      <c r="G7" s="535" t="s">
        <v>469</v>
      </c>
      <c r="H7" s="532" t="s">
        <v>481</v>
      </c>
      <c r="I7" s="533" t="s">
        <v>469</v>
      </c>
      <c r="J7" s="543"/>
      <c r="K7" s="532" t="s">
        <v>481</v>
      </c>
      <c r="L7" s="533" t="s">
        <v>469</v>
      </c>
      <c r="M7" s="543"/>
      <c r="N7" s="532" t="s">
        <v>481</v>
      </c>
      <c r="O7" s="533" t="s">
        <v>469</v>
      </c>
      <c r="P7" s="556"/>
    </row>
    <row r="8" spans="1:16" ht="15" x14ac:dyDescent="0.25">
      <c r="A8" s="317" t="s">
        <v>315</v>
      </c>
      <c r="B8" s="318"/>
      <c r="C8" s="404"/>
      <c r="D8" s="404"/>
      <c r="E8" s="566"/>
      <c r="F8" s="405"/>
      <c r="G8" s="406"/>
      <c r="H8" s="404"/>
      <c r="I8" s="404"/>
      <c r="J8" s="566"/>
      <c r="K8" s="404"/>
      <c r="L8" s="404"/>
      <c r="M8" s="566"/>
      <c r="N8" s="404"/>
      <c r="O8" s="404"/>
      <c r="P8" s="567"/>
    </row>
    <row r="9" spans="1:16" ht="15" x14ac:dyDescent="0.25">
      <c r="A9" s="319" t="s">
        <v>316</v>
      </c>
      <c r="B9" s="320" t="s">
        <v>317</v>
      </c>
      <c r="C9" s="407">
        <v>463.322</v>
      </c>
      <c r="D9" s="53">
        <v>447.774</v>
      </c>
      <c r="E9" s="520">
        <v>3.4722873592481927</v>
      </c>
      <c r="F9" s="54">
        <v>1.6821059685790329</v>
      </c>
      <c r="G9" s="55">
        <v>3.5462162274649671</v>
      </c>
      <c r="H9" s="57">
        <v>380.50200000000001</v>
      </c>
      <c r="I9" s="53">
        <v>413.12200000000001</v>
      </c>
      <c r="J9" s="522">
        <v>-7.8959726182580461</v>
      </c>
      <c r="K9" s="57" t="s">
        <v>108</v>
      </c>
      <c r="L9" s="53" t="s">
        <v>96</v>
      </c>
      <c r="M9" s="520" t="s">
        <v>108</v>
      </c>
      <c r="N9" s="57">
        <v>497.88499999999999</v>
      </c>
      <c r="O9" s="53" t="s">
        <v>96</v>
      </c>
      <c r="P9" s="568" t="s">
        <v>108</v>
      </c>
    </row>
    <row r="10" spans="1:16" ht="15.75" thickBot="1" x14ac:dyDescent="0.3">
      <c r="A10" s="319" t="s">
        <v>316</v>
      </c>
      <c r="B10" s="320" t="s">
        <v>318</v>
      </c>
      <c r="C10" s="407">
        <v>600.45699999999999</v>
      </c>
      <c r="D10" s="53">
        <v>588.20100000000002</v>
      </c>
      <c r="E10" s="520">
        <v>2.0836414762980633</v>
      </c>
      <c r="F10" s="408">
        <v>8.0273152002622066</v>
      </c>
      <c r="G10" s="55">
        <v>7.7442715953730952</v>
      </c>
      <c r="H10" s="57">
        <v>600.005</v>
      </c>
      <c r="I10" s="53">
        <v>580.72500000000002</v>
      </c>
      <c r="J10" s="522">
        <v>3.3199879461018504</v>
      </c>
      <c r="K10" s="57">
        <v>595.48199999999997</v>
      </c>
      <c r="L10" s="53">
        <v>546.12199999999996</v>
      </c>
      <c r="M10" s="555">
        <v>9.0382734993279925</v>
      </c>
      <c r="N10" s="57">
        <v>606.26800000000003</v>
      </c>
      <c r="O10" s="53">
        <v>628.11599999999999</v>
      </c>
      <c r="P10" s="521">
        <v>-3.4783383960924348</v>
      </c>
    </row>
    <row r="11" spans="1:16" ht="15" x14ac:dyDescent="0.25">
      <c r="A11" s="317" t="s">
        <v>319</v>
      </c>
      <c r="B11" s="318"/>
      <c r="C11" s="404"/>
      <c r="D11" s="404"/>
      <c r="E11" s="566"/>
      <c r="F11" s="405"/>
      <c r="G11" s="406"/>
      <c r="H11" s="404"/>
      <c r="I11" s="404"/>
      <c r="J11" s="566"/>
      <c r="K11" s="404"/>
      <c r="L11" s="404"/>
      <c r="M11" s="566"/>
      <c r="N11" s="404"/>
      <c r="O11" s="404"/>
      <c r="P11" s="567"/>
    </row>
    <row r="12" spans="1:16" ht="15" x14ac:dyDescent="0.25">
      <c r="A12" s="319" t="s">
        <v>316</v>
      </c>
      <c r="B12" s="320" t="s">
        <v>317</v>
      </c>
      <c r="C12" s="407">
        <v>437.64600000000002</v>
      </c>
      <c r="D12" s="53">
        <v>436.69600000000003</v>
      </c>
      <c r="E12" s="520">
        <v>0.21754263835711538</v>
      </c>
      <c r="F12" s="54">
        <v>12.090063488672561</v>
      </c>
      <c r="G12" s="55">
        <v>11.470575994006666</v>
      </c>
      <c r="H12" s="57">
        <v>434.43099999999998</v>
      </c>
      <c r="I12" s="53">
        <v>434.83699999999999</v>
      </c>
      <c r="J12" s="522">
        <v>-9.3368319623216497E-2</v>
      </c>
      <c r="K12" s="57" t="s">
        <v>96</v>
      </c>
      <c r="L12" s="53" t="s">
        <v>96</v>
      </c>
      <c r="M12" s="555" t="s">
        <v>108</v>
      </c>
      <c r="N12" s="57">
        <v>442.76600000000002</v>
      </c>
      <c r="O12" s="53">
        <v>440.17399999999998</v>
      </c>
      <c r="P12" s="521">
        <v>0.58885804250138396</v>
      </c>
    </row>
    <row r="13" spans="1:16" ht="15.75" thickBot="1" x14ac:dyDescent="0.3">
      <c r="A13" s="321" t="s">
        <v>316</v>
      </c>
      <c r="B13" s="322" t="s">
        <v>318</v>
      </c>
      <c r="C13" s="409">
        <v>499.05599999999998</v>
      </c>
      <c r="D13" s="56">
        <v>496.88600000000002</v>
      </c>
      <c r="E13" s="527">
        <v>0.43671989148415508</v>
      </c>
      <c r="F13" s="469">
        <v>78.200515342486199</v>
      </c>
      <c r="G13" s="468">
        <v>77.238936183155275</v>
      </c>
      <c r="H13" s="58">
        <v>505.26299999999998</v>
      </c>
      <c r="I13" s="56">
        <v>507.428</v>
      </c>
      <c r="J13" s="527">
        <v>-0.42666151651072082</v>
      </c>
      <c r="K13" s="58">
        <v>481.892</v>
      </c>
      <c r="L13" s="56">
        <v>481.601</v>
      </c>
      <c r="M13" s="527">
        <v>6.0423462575866088E-2</v>
      </c>
      <c r="N13" s="58">
        <v>525.66800000000001</v>
      </c>
      <c r="O13" s="56">
        <v>515.471</v>
      </c>
      <c r="P13" s="528">
        <v>1.9781908196581384</v>
      </c>
    </row>
    <row r="14" spans="1:16" s="323" customFormat="1" ht="15.75" thickBot="1" x14ac:dyDescent="0.3">
      <c r="A14" s="175"/>
      <c r="B14" s="175"/>
      <c r="C14" s="175"/>
      <c r="D14" s="175"/>
      <c r="E14" s="470" t="s">
        <v>106</v>
      </c>
      <c r="F14" s="471">
        <v>100</v>
      </c>
      <c r="G14" s="472">
        <v>100</v>
      </c>
      <c r="H14" s="175"/>
      <c r="I14" s="175"/>
      <c r="J14" s="175"/>
      <c r="K14" s="175"/>
      <c r="L14" s="175"/>
      <c r="M14" s="175"/>
      <c r="N14" s="175"/>
      <c r="O14" s="175"/>
      <c r="P14" s="175"/>
    </row>
    <row r="15" spans="1:16" ht="15.75" x14ac:dyDescent="0.25">
      <c r="A15" s="26" t="s">
        <v>109</v>
      </c>
      <c r="B15" s="305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449</v>
      </c>
      <c r="B16" s="305"/>
      <c r="C16" s="99"/>
      <c r="D16" s="99"/>
      <c r="E16" s="99"/>
      <c r="F16" s="99"/>
      <c r="G16" s="99"/>
      <c r="H16" s="99"/>
      <c r="I16" s="99"/>
    </row>
    <row r="17" spans="1:9" ht="15" x14ac:dyDescent="0.25">
      <c r="A17" s="169"/>
      <c r="B17" s="305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1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O23" sqref="O2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5" t="s">
        <v>483</v>
      </c>
      <c r="B1" s="9"/>
      <c r="C1" s="9"/>
      <c r="D1" s="9"/>
      <c r="E1" s="9"/>
      <c r="F1" s="96"/>
    </row>
    <row r="2" spans="1:9" ht="18" customHeight="1" thickBot="1" x14ac:dyDescent="0.3">
      <c r="A2" s="95" t="s">
        <v>125</v>
      </c>
      <c r="E2" s="35"/>
      <c r="F2" s="97"/>
      <c r="G2" s="97"/>
      <c r="H2" s="1"/>
      <c r="I2"/>
    </row>
    <row r="3" spans="1:9" ht="28.5" x14ac:dyDescent="0.2">
      <c r="A3" s="70"/>
      <c r="B3" s="71" t="s">
        <v>61</v>
      </c>
      <c r="C3" s="71"/>
      <c r="D3" s="72" t="s">
        <v>62</v>
      </c>
      <c r="G3" s="1"/>
      <c r="H3" s="1"/>
      <c r="I3"/>
    </row>
    <row r="4" spans="1:9" ht="15" x14ac:dyDescent="0.25">
      <c r="A4" s="32"/>
      <c r="B4" s="603" t="s">
        <v>482</v>
      </c>
      <c r="C4" s="604" t="s">
        <v>459</v>
      </c>
      <c r="D4" s="73" t="s">
        <v>84</v>
      </c>
      <c r="F4" s="1"/>
      <c r="G4" s="1"/>
      <c r="H4" s="1"/>
      <c r="I4"/>
    </row>
    <row r="5" spans="1:9" ht="15" x14ac:dyDescent="0.25">
      <c r="A5" s="32"/>
      <c r="B5" s="74" t="s">
        <v>55</v>
      </c>
      <c r="C5" s="75"/>
      <c r="D5" s="473"/>
      <c r="F5" s="1"/>
      <c r="G5" s="1"/>
      <c r="H5" s="1"/>
      <c r="I5"/>
    </row>
    <row r="6" spans="1:9" ht="15" x14ac:dyDescent="0.25">
      <c r="A6" s="33" t="s">
        <v>282</v>
      </c>
      <c r="B6" s="76">
        <v>675</v>
      </c>
      <c r="C6" s="77">
        <v>675</v>
      </c>
      <c r="D6" s="474">
        <v>0</v>
      </c>
      <c r="I6"/>
    </row>
    <row r="7" spans="1:9" ht="15" x14ac:dyDescent="0.25">
      <c r="A7" s="33" t="s">
        <v>283</v>
      </c>
      <c r="B7" s="76">
        <v>1000</v>
      </c>
      <c r="C7" s="77">
        <v>1000</v>
      </c>
      <c r="D7" s="474">
        <v>0</v>
      </c>
      <c r="I7"/>
    </row>
    <row r="8" spans="1:9" ht="15.75" thickBot="1" x14ac:dyDescent="0.3">
      <c r="A8" s="33" t="s">
        <v>284</v>
      </c>
      <c r="B8" s="76">
        <v>880.14</v>
      </c>
      <c r="C8" s="77">
        <v>869.17</v>
      </c>
      <c r="D8" s="474">
        <v>1.2621236351921981</v>
      </c>
      <c r="I8"/>
    </row>
    <row r="9" spans="1:9" ht="15" x14ac:dyDescent="0.25">
      <c r="A9" s="32"/>
      <c r="B9" s="78" t="s">
        <v>56</v>
      </c>
      <c r="C9" s="79"/>
      <c r="D9" s="475"/>
      <c r="I9"/>
    </row>
    <row r="10" spans="1:9" ht="15" x14ac:dyDescent="0.25">
      <c r="A10" s="33" t="s">
        <v>282</v>
      </c>
      <c r="B10" s="76">
        <v>500</v>
      </c>
      <c r="C10" s="77">
        <v>420</v>
      </c>
      <c r="D10" s="474">
        <v>19.047619047619047</v>
      </c>
      <c r="I10"/>
    </row>
    <row r="11" spans="1:9" ht="15" x14ac:dyDescent="0.25">
      <c r="A11" s="33" t="s">
        <v>283</v>
      </c>
      <c r="B11" s="76">
        <v>800</v>
      </c>
      <c r="C11" s="77">
        <v>780</v>
      </c>
      <c r="D11" s="474">
        <v>2.5641025641025639</v>
      </c>
      <c r="I11"/>
    </row>
    <row r="12" spans="1:9" ht="15.75" thickBot="1" x14ac:dyDescent="0.3">
      <c r="A12" s="33" t="s">
        <v>284</v>
      </c>
      <c r="B12" s="76">
        <v>647.66999999999996</v>
      </c>
      <c r="C12" s="77">
        <v>629.12</v>
      </c>
      <c r="D12" s="474">
        <v>2.9485630722278664</v>
      </c>
      <c r="I12"/>
    </row>
    <row r="13" spans="1:9" ht="15" x14ac:dyDescent="0.25">
      <c r="A13" s="32"/>
      <c r="B13" s="78" t="s">
        <v>57</v>
      </c>
      <c r="C13" s="79"/>
      <c r="D13" s="475"/>
      <c r="I13"/>
    </row>
    <row r="14" spans="1:9" ht="15" x14ac:dyDescent="0.25">
      <c r="A14" s="33" t="s">
        <v>282</v>
      </c>
      <c r="B14" s="76">
        <v>650</v>
      </c>
      <c r="C14" s="77">
        <v>650</v>
      </c>
      <c r="D14" s="474">
        <v>0</v>
      </c>
      <c r="I14"/>
    </row>
    <row r="15" spans="1:9" ht="15" x14ac:dyDescent="0.25">
      <c r="A15" s="33" t="s">
        <v>283</v>
      </c>
      <c r="B15" s="76">
        <v>1000</v>
      </c>
      <c r="C15" s="77">
        <v>1000</v>
      </c>
      <c r="D15" s="474">
        <v>0</v>
      </c>
      <c r="I15"/>
    </row>
    <row r="16" spans="1:9" ht="15.75" thickBot="1" x14ac:dyDescent="0.3">
      <c r="A16" s="33" t="s">
        <v>284</v>
      </c>
      <c r="B16" s="76">
        <v>799.21</v>
      </c>
      <c r="C16" s="77">
        <v>804.62</v>
      </c>
      <c r="D16" s="474">
        <v>-0.67236708011234725</v>
      </c>
      <c r="I16"/>
    </row>
    <row r="17" spans="1:9" ht="15" x14ac:dyDescent="0.25">
      <c r="A17" s="32"/>
      <c r="B17" s="78" t="s">
        <v>58</v>
      </c>
      <c r="C17" s="79"/>
      <c r="D17" s="475"/>
      <c r="I17"/>
    </row>
    <row r="18" spans="1:9" ht="15" x14ac:dyDescent="0.25">
      <c r="A18" s="33" t="s">
        <v>282</v>
      </c>
      <c r="B18" s="76">
        <v>800</v>
      </c>
      <c r="C18" s="77">
        <v>800</v>
      </c>
      <c r="D18" s="474">
        <v>0</v>
      </c>
      <c r="I18"/>
    </row>
    <row r="19" spans="1:9" ht="15" x14ac:dyDescent="0.25">
      <c r="A19" s="33" t="s">
        <v>283</v>
      </c>
      <c r="B19" s="76">
        <v>1000</v>
      </c>
      <c r="C19" s="77">
        <v>1000</v>
      </c>
      <c r="D19" s="474">
        <v>0</v>
      </c>
      <c r="I19"/>
    </row>
    <row r="20" spans="1:9" ht="15.75" thickBot="1" x14ac:dyDescent="0.3">
      <c r="A20" s="33" t="s">
        <v>284</v>
      </c>
      <c r="B20" s="76">
        <v>921.74</v>
      </c>
      <c r="C20" s="77">
        <v>924.12</v>
      </c>
      <c r="D20" s="474">
        <v>-0.25754231052244247</v>
      </c>
      <c r="I20"/>
    </row>
    <row r="21" spans="1:9" ht="15" x14ac:dyDescent="0.25">
      <c r="A21" s="32"/>
      <c r="B21" s="78" t="s">
        <v>59</v>
      </c>
      <c r="C21" s="79"/>
      <c r="D21" s="475"/>
      <c r="I21"/>
    </row>
    <row r="22" spans="1:9" ht="15" x14ac:dyDescent="0.25">
      <c r="A22" s="33" t="s">
        <v>282</v>
      </c>
      <c r="B22" s="76">
        <v>500</v>
      </c>
      <c r="C22" s="77">
        <v>500</v>
      </c>
      <c r="D22" s="474">
        <v>0</v>
      </c>
      <c r="I22"/>
    </row>
    <row r="23" spans="1:9" ht="15" x14ac:dyDescent="0.25">
      <c r="A23" s="33" t="s">
        <v>283</v>
      </c>
      <c r="B23" s="76">
        <v>1000</v>
      </c>
      <c r="C23" s="77">
        <v>1000</v>
      </c>
      <c r="D23" s="474">
        <v>0</v>
      </c>
      <c r="I23"/>
    </row>
    <row r="24" spans="1:9" ht="15.75" thickBot="1" x14ac:dyDescent="0.3">
      <c r="A24" s="33" t="s">
        <v>284</v>
      </c>
      <c r="B24" s="76">
        <v>700.51</v>
      </c>
      <c r="C24" s="77">
        <v>696.07</v>
      </c>
      <c r="D24" s="474">
        <v>0.63786688120446799</v>
      </c>
      <c r="I24"/>
    </row>
    <row r="25" spans="1:9" ht="15" x14ac:dyDescent="0.25">
      <c r="A25" s="32"/>
      <c r="B25" s="78" t="s">
        <v>60</v>
      </c>
      <c r="C25" s="79"/>
      <c r="D25" s="475"/>
      <c r="I25"/>
    </row>
    <row r="26" spans="1:9" ht="15" x14ac:dyDescent="0.25">
      <c r="A26" s="33" t="s">
        <v>282</v>
      </c>
      <c r="B26" s="76">
        <v>600</v>
      </c>
      <c r="C26" s="77">
        <v>600</v>
      </c>
      <c r="D26" s="474">
        <v>0</v>
      </c>
      <c r="I26"/>
    </row>
    <row r="27" spans="1:9" ht="15" x14ac:dyDescent="0.25">
      <c r="A27" s="33" t="s">
        <v>283</v>
      </c>
      <c r="B27" s="76">
        <v>900</v>
      </c>
      <c r="C27" s="77">
        <v>1000</v>
      </c>
      <c r="D27" s="474">
        <v>-10</v>
      </c>
      <c r="I27"/>
    </row>
    <row r="28" spans="1:9" ht="15.75" thickBot="1" x14ac:dyDescent="0.3">
      <c r="A28" s="34" t="s">
        <v>284</v>
      </c>
      <c r="B28" s="80">
        <v>746.45</v>
      </c>
      <c r="C28" s="81">
        <v>737.17</v>
      </c>
      <c r="D28" s="476">
        <v>1.2588683750017073</v>
      </c>
      <c r="I28"/>
    </row>
    <row r="29" spans="1:9" ht="15.75" x14ac:dyDescent="0.25">
      <c r="A29" s="26" t="s">
        <v>450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419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20_20</vt:lpstr>
      <vt:lpstr>Giełdowe 20_20</vt:lpstr>
      <vt:lpstr>ZiarnoZAK 20_20</vt:lpstr>
      <vt:lpstr>Ziarno PL_UE 19_20</vt:lpstr>
      <vt:lpstr>wykresy PL_UE 19_20</vt:lpstr>
      <vt:lpstr>MakaZAK 20_20</vt:lpstr>
      <vt:lpstr>SrutOtrZAK 20_20</vt:lpstr>
      <vt:lpstr>TargPol 20_20</vt:lpstr>
      <vt:lpstr>TargWoj 20_20</vt:lpstr>
      <vt:lpstr>ZestTarg 20_20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20_20'!Obszar_wydruku</vt:lpstr>
      <vt:lpstr>'SrutOtrZAK 20_20'!Obszar_wydruku</vt:lpstr>
      <vt:lpstr>'ZiarnoZAK 20_20'!Obszar_wydruku</vt:lpstr>
      <vt:lpstr>MAKROREGIONY!TABLE</vt:lpstr>
      <vt:lpstr>'TargWoj 20_20'!Tytuły_wydruku</vt:lpstr>
      <vt:lpstr>'ZestTarg 20_20'!Tytuły_wydruku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2020-05-21T10:55:03Z</dcterms:modified>
</cp:coreProperties>
</file>