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620" activeTab="2"/>
  </bookViews>
  <sheets>
    <sheet name="WSZYSTKIE OFERTY" sheetId="1" r:id="rId1"/>
    <sheet name="OFERTY PRZYJĘTE" sheetId="2" r:id="rId2"/>
    <sheet name="OFERTY ODRZUCONE" sheetId="3" r:id="rId3"/>
  </sheets>
  <definedNames>
    <definedName name="_xlnm.Print_Titles" localSheetId="0">'WSZYSTKIE OFERTY'!$1:$4</definedName>
  </definedNames>
  <calcPr fullCalcOnLoad="1"/>
</workbook>
</file>

<file path=xl/sharedStrings.xml><?xml version="1.0" encoding="utf-8"?>
<sst xmlns="http://schemas.openxmlformats.org/spreadsheetml/2006/main" count="237" uniqueCount="158">
  <si>
    <t>Nazwa i adres oferenta</t>
  </si>
  <si>
    <t>Nazwa zadania</t>
  </si>
  <si>
    <t>Dotacja</t>
  </si>
  <si>
    <t>Spełnione wymogi formalne Tak/Nie</t>
  </si>
  <si>
    <t>Liczba uczestników zadania</t>
  </si>
  <si>
    <t xml:space="preserve">Termin realizacji zadania </t>
  </si>
  <si>
    <t>Nr w EDOK-u</t>
  </si>
  <si>
    <t>RKP</t>
  </si>
  <si>
    <t>NR Oferty</t>
  </si>
  <si>
    <t>Opis zadania</t>
  </si>
  <si>
    <t xml:space="preserve">udział % dotacji w koszcie ogółem zadania kolumna obliczeniowa </t>
  </si>
  <si>
    <t>Lp.</t>
  </si>
  <si>
    <t xml:space="preserve">wkład finansowy </t>
  </si>
  <si>
    <t xml:space="preserve">świadczenie pienięzne od odbiorców zadania </t>
  </si>
  <si>
    <t>Wkład osobowy/rzeczowy</t>
  </si>
  <si>
    <t xml:space="preserve">koszty ogółem </t>
  </si>
  <si>
    <t xml:space="preserve">środki własne </t>
  </si>
  <si>
    <t>Tak</t>
  </si>
  <si>
    <t xml:space="preserve">Towarzystwo Przyjaciół Dzieci Oddział Okręgowy ul. Kościuszki 26, 87-800 Włocławek </t>
  </si>
  <si>
    <t>Jedziemy nad morze</t>
  </si>
  <si>
    <t xml:space="preserve">07.08.2024- 16.08.2024 </t>
  </si>
  <si>
    <t>Stowarzyszenie Sióstr Albertynek ul. Koronowska 14, 85-405 Bydgoszcz</t>
  </si>
  <si>
    <t xml:space="preserve">Readaptacja społeczno- zawodowa osób bezdomnych i uzależnionych </t>
  </si>
  <si>
    <t xml:space="preserve">01.06.2024- 31.12.2024 </t>
  </si>
  <si>
    <t>Wsparcie udzielone osobom bezdomnym i zagrożonym bezdomnością na terenie miasta Bydgoszcz w 2024 r.</t>
  </si>
  <si>
    <t xml:space="preserve">01.09.2024- 31.12.2024 </t>
  </si>
  <si>
    <t>Oddział Terenowy Polskiego Towarzystwa Walki z Kalectwem ul. 20 stycznia 9, 85-081 Bydgoszcz</t>
  </si>
  <si>
    <t xml:space="preserve">Spotkania integracyjno- rekreacyjno- terapeutyczny dla osób niepełnosprawnych oraz ich opiekunów </t>
  </si>
  <si>
    <t>Obóz integracyjno-rekreacyjno-terapeutyczny dla osób niepełnosprawnych oraz ich opiekunów</t>
  </si>
  <si>
    <t>01.07.2024-31.10.2024</t>
  </si>
  <si>
    <t>"Podróż w kolorze blue"- wyjazd terapeutyczny dla osób z autyzmem</t>
  </si>
  <si>
    <t xml:space="preserve">05.06.2024-31.08.2024 </t>
  </si>
  <si>
    <t>Stowarzyszenie na rzecz Osób z Autyzmem i Innymi Niepełnosprawnościami "Za Szybą" ul. Ugory 27b/46, 85-132 Bydgoszcz</t>
  </si>
  <si>
    <t>Stowarzyszenie Niesienia Pomocy Osobom Uzależnionym Od Alkoholu, Osobom Współuzależnionym oraz Ofiarom Przemocy "ALWERNIA" ul. Gdańska 2, 85-055 Bydgoszcz</t>
  </si>
  <si>
    <t xml:space="preserve">Kompleksowe wsparcie dla osób starszych po 60-tym roku życia wyrównujące ich szanse życiowe- "Aktywni mimo wszystko" 2024 </t>
  </si>
  <si>
    <t>01.08.2024-31.12.2024</t>
  </si>
  <si>
    <t>Stowarzyszenie Wolontariuszy  RAZEM ul. Jęczmienna 14, 87-100 Toruń</t>
  </si>
  <si>
    <t xml:space="preserve">20.05.2024- 31.12.2024 </t>
  </si>
  <si>
    <t>Polski Związek Niewidomych Okręg Kujawsko- Pomorski w Bydgoszczy ul. Powstańców Wielkopolskich 33, 85-090 Bydgoszcz</t>
  </si>
  <si>
    <t>"Gwiazdka dla Niewidomych Dzieci 2024"</t>
  </si>
  <si>
    <t>Zakup mikołajkowo-świątecznych paczek</t>
  </si>
  <si>
    <t xml:space="preserve">01.09.2024-31.12.2024 </t>
  </si>
  <si>
    <t>Fundacja Chcepomogam ul. Władysława Bełzy 21/13, 85-817 Bydgoszcz</t>
  </si>
  <si>
    <t>01.07.2024-30.12.2024</t>
  </si>
  <si>
    <t xml:space="preserve">Pomoc na rzecz osób w kryzysie bezdomności lub zagrożonych bezdomnością z m. Bydgoszczy w punkcie wydawania pomocy Wspólna Spiżarnia Jadłodzielnia – zapewnienie żywności, środków czystości i higieny osobistej oraz innych produktów </t>
  </si>
  <si>
    <t>Zakup, magazynowanie i wydawanie żywności, środków higieny oraz innych towarów pierwszej potrzeby</t>
  </si>
  <si>
    <t>brak danych</t>
  </si>
  <si>
    <t>Kujawsko-Pomorski Oddział Okręgowy Polskiego Czerwonego Krzyża ul. Dr E. Warmińskiego 10, 85-056 Bydgoszcz</t>
  </si>
  <si>
    <t>„Godnie żyć” – pomoc i wsparcie dla osób bezdomnych i zagrożonych bezdomnością – kontynuacja zadania publicznego</t>
  </si>
  <si>
    <t>01.06.2024-31.12.2024</t>
  </si>
  <si>
    <t>Polski Komitet Pomocy Społecznej Zarząd Rejonowy  ul. Związków Zawodowych 18, 87/800 Włocławek</t>
  </si>
  <si>
    <t>„Przegląd artystyczny osób długotrwale chorych, niepełnosprawnych oraz starszych”</t>
  </si>
  <si>
    <t>04.06.2024-30.06.2024</t>
  </si>
  <si>
    <t>Stowarzyszenie "Agrafka"     i Stowarzyszenie Wolontariuszy "Razem"    ul. Poniatowskiego 2/10, 87-100 Toruń;                 ul. Jęczmienna 14, 87-100 Toruń</t>
  </si>
  <si>
    <t>Czułym okiem – warsztaty fotograficzne dla seniorów</t>
  </si>
  <si>
    <t>15.05.2024-31.12.2024</t>
  </si>
  <si>
    <t xml:space="preserve">Fundacja WYJŚĆ Z CIENIA ul. T. Czackiego 21/27, 85-138 Bydgoszcz </t>
  </si>
  <si>
    <t>Idziemy RAZEM</t>
  </si>
  <si>
    <t>01.05.2024- 31.12.2024</t>
  </si>
  <si>
    <t xml:space="preserve">Stowarzyszenie „Bydgoska Pomoc Społeczna” ul. Kapuściska 10, 85-807 Bydgoszcz </t>
  </si>
  <si>
    <t>Senior 2024</t>
  </si>
  <si>
    <t>17.06.2024-31.12.2024</t>
  </si>
  <si>
    <t xml:space="preserve">Bydgoskie Stowarzyszenie Przyjaciół Chorych na Fenyloketonurię ul. Jeździecka 4, 86-031 Myślęcinek </t>
  </si>
  <si>
    <t>Moje okolice – tu rozwijam pasje i zainteresowania – warsztaty dla osób z Fenyloketonurią i ich bliskich</t>
  </si>
  <si>
    <t>Organizacja wypoczynku letniego – wyjazd do Turzyna oraz warsztaty terapeutyczne dla osób chorych na Fenyloketonurię</t>
  </si>
  <si>
    <t xml:space="preserve">15.07.2024- 30.12.2024 </t>
  </si>
  <si>
    <t>Stowarzyszenie MONAR  ul. Św. Trójcy 15, 85-224 Bydgoszcz</t>
  </si>
  <si>
    <t>Wspólna sprawa</t>
  </si>
  <si>
    <t>15.04.2024-31.12.2024</t>
  </si>
  <si>
    <t>Stowarzyszenie Niesienia Pomocy Osobom Uzależnionym Od Alkoholu, Osobom Współuzależnionym Oraz Ofiarom Przemocy „ALWERNIA” ul. Gdańska 2, 85-055 Bydgoszcz</t>
  </si>
  <si>
    <t>Kompleksowe wsparcie dla rodzin dotkniętych problemem alkoholowym „Przezwyciężyć kryzys” 2024</t>
  </si>
  <si>
    <t>01.08.2024- 31.12.2024</t>
  </si>
  <si>
    <t>Stowarzyszenie Dwie Skały ul. Zarembiny 25/81, 85-792 Bydgoszcz</t>
  </si>
  <si>
    <t>01.07.2024- 30.12.2024</t>
  </si>
  <si>
    <t>Stowarzyszenie Wspierające Rodziców oraz Opiekunów Dzieci Niepełnopsrawnych "My Też" ul. Gdańska 5, 85-005 Bydgoszcz</t>
  </si>
  <si>
    <t>Wspólny Czas</t>
  </si>
  <si>
    <t xml:space="preserve">Zadanie publiczne w zakresie pomocy społecznej- pomoc i wsparcie osób niepełnosprawnych lub długotrwale chorych oraz osób starszych </t>
  </si>
  <si>
    <t>Fundacja KAKTUS ul. Bortnowskiego 10/11, 85-793 Bydgoszcz</t>
  </si>
  <si>
    <t>Lepsze jutro – aktywizacja społeczna osób starszych i z niepełnosprawnościami</t>
  </si>
  <si>
    <t>Podniesienie aktywności społecznej u osób starszych i/lub niepełnosprawnych poprzez zajęcia klubowe, grupy wsparcia dla rodziców, aktywności rozwijające funkcje i sprawności społeczno-kulturalne.</t>
  </si>
  <si>
    <t xml:space="preserve">Brodnickie Centrum Caritas im. Biskupa Jana Chrapka ul. Gajdy 3, 87-300 Brodnica </t>
  </si>
  <si>
    <t>„Działalność na rzecz integracji i reintegracji zawodowej 
i społecznej osób zagrożonych wykluczeniem społecznym”</t>
  </si>
  <si>
    <t>01.07.2024- 31.12.2024</t>
  </si>
  <si>
    <t>JA + TY = MY  - edycja III</t>
  </si>
  <si>
    <t xml:space="preserve">Warsztaty socjoterapeutyczne, wychowawcze, zajęcia poza lekcje, dwutygodniowe półkolonie </t>
  </si>
  <si>
    <t>01.05.2024-31.12.2024</t>
  </si>
  <si>
    <t>Pomoc osobom podejmujących próbę wyjścia z kryzysu bezdomności i uzależnień. W ramach działania realizowane będzie zapewnienie całodobowego pobytu w placówce, grupowe spotkania społeczności, zapewnienie wsparcia pedagoga- profilaktyka, zapewnienie pomocy asystetenta, zorganizowanie cylkincznych wyjśc integracyjnych.</t>
  </si>
  <si>
    <t>W ramach zadania realizowane będą: konsultacje medyczne, terapeutyczne, spotkanie z psychologiem, pomoc prawna, organizacja warsztatów aktywizacyjno-zawodowych oraz orgazniacja spotkań integracyjnych.</t>
  </si>
  <si>
    <t>Bydgoskie Stowarzyszenie Miłosierdzia św. Wincentego A'Paulo, al. Ossolińskich 2, 85-093 Bydgoszcz</t>
  </si>
  <si>
    <t>Organizacja obozu dla 46 osób niepełnosprawnych wraz z opiekunami. Miejsce realziacji Ośrodek wypoczynkowy "Maria" w Przyjezierzu koło Strzelna.</t>
  </si>
  <si>
    <t>Turnus rehabilitacyjno-wypoczynkowy dla osób niepełnosprawnych zakażonych HIV i chorych na AIDS</t>
  </si>
  <si>
    <t xml:space="preserve">„Razem damy radę” – profilaktyczno-wychowawcze grupy samopomocowe dla dzieci i młodzieży z bydgoskiej dzielnicy Fordon, zwłaszcza z rodzin niepełnych, wielodzietnych, ubogich, dotkniętych problemami alkoholizmu lub uzależnienia od substancji psychoaktywnych, przemocy domowej, niewydolnych wychowawczo, ukierunkowanych na zdobycie umiejętności radzenia sobie z sytuacją kryzysową  </t>
  </si>
  <si>
    <t>Zaspokojenie potrzeb życia codziennego – zaspokojenie wyżywienia, spotkania z psychologiem, imprezy kulturalnorozrywkowa, warsztaty pierwszej pomocy, udział w obchodach "Światowego Dnia Walki z Głodem".</t>
  </si>
  <si>
    <t>Organizacja dwudniowego przeglądu artystycznego z warsztatami ( kulinarne i muzyczne ).</t>
  </si>
  <si>
    <t>Organizacja warsztatów fotograficznych       i smartfonowych dla seniorów, spotkania integracyjne.</t>
  </si>
  <si>
    <t xml:space="preserve">Zajęcia socjoterapeutyczne i wychowawcze dla młodzieży zwłaszcza z rodzin niepełnych, wielodzietnych, ubogich, spotkania dla seniorów w zakresie promowania aktywnych form spędzenia czasu, warsztaty dla rodziców podnoszących kompetencje rodzicielskie. </t>
  </si>
  <si>
    <t>Miejscem realizacji jest Dom Dziennego Pobytu Kapuściska w Bydgoszczy. Realizowane będą następujące zadania : warsztaty manualne ( senior florysta ) oraz z terapii zajęciowej, wycieczki, piknik.</t>
  </si>
  <si>
    <t>Prowadzenie terapii rodzinnej. Program zakłada: poradnictwo rodzinne, warsztaty kompetencji wychowawczych, grupy wsparcia dla dzieci i młdzieży, interwencji kryzysowych.</t>
  </si>
  <si>
    <t>Terapia rodzinna, poradnictwo psychologiczne.</t>
  </si>
  <si>
    <t>"Seniorzy bezpieczni, aktywni i wspierający się"- cykliczne zajęcia edukacyjne, integracyjne, terapeutyczneprofilaktyczne i samopomocowe, asystentura społeczna dla seniorów z Polski i Ukrainy zamieszkujący dzielnicę Fordon w Bydgoszczy</t>
  </si>
  <si>
    <t>Pomoc i wsparcie dla osób niepełnosprawnych lub długotrwale chorych oraz osób straszych, poprzez organizację zajęć wyrównujących szanse osób niepełnosprawnych, długotrwale chorych oraz starszych w środowisku rodzinnym, zawodowym i społecznym poprzez uczestnictwo w szkoleniach, zajęciach terapeutycznych lub grupach wsparcia.</t>
  </si>
  <si>
    <t xml:space="preserve">Wsparcie specjalistyczne streetworking, pomoc specjalistyczna dla bezdomnych na terenie Brodnicy oraz Chełmży. </t>
  </si>
  <si>
    <t>załącznik nr 3</t>
  </si>
  <si>
    <t xml:space="preserve">Zajęcia psychoedukacyjne - w zakresie komunikowania się, radzenia sobie ze stresem, inteligencji emocjonalnej oraz budowania poczucia własnej wartosci, terapia zajęciowa tj. muzykoterapia, choreoterapia, dziewiarstwo, tkactwo, wikliniarstwi, rysunek itp., udział w życiu kulturalno-społecznym tj. wyjścia do opery, kina teatru, filharmonii. </t>
  </si>
  <si>
    <t xml:space="preserve">Celem zadania jest organizacja cyklu 3 spotkań integracyjno-rekreacyjno-terapeutycznych, wspomagających osoby niepełnosprawne, długotrwale chore i starsze, dotknięte różnego typu niepełnosptrawnościami. </t>
  </si>
  <si>
    <t>Organizacja wyjazdu letniego kolonijno- wypoczynkowego dla dzieci do Jastrzębiej Góry. W ramach tego działania przewidziano również wycieczki, spacery, kąpiele morskie, zajęcia świetlicowe i sportowe.</t>
  </si>
  <si>
    <t>Zorganizowanie pięciodniowego wyjazdu dla 25 osób z autyzmem z opiekunami. W trakcie wyjazdu zrealziowane zostaną zajęcia terapetyczne: ruchowe, taneczne, muzyczne, warsztaty teatralne, plastyczne, przyrodnicze, fotograficzne, terapia psychologiczna indywidulana i grupowa, sportowe, wspólne zajęcia z rodzicami, joga i tworzenie wspólnego graffiti.</t>
  </si>
  <si>
    <t>Organizacja turnusu rehabilitacyjno- wypoczynkowego. W ramach zadania: poprawa kondycji i sprawności psychofizycznej uczestników, aktywny wypoczynek, poprawa funkcjonowania społecznego.</t>
  </si>
  <si>
    <t>Powołanie dwóch grup terapeutycznych, stworzenie programu profilaktycznego „Razem damy radę” . Grupa docelowa to dzieci i młodzież z bydgoskiej dzielnicy fordonu, zwłasza z rodzin niepełnych, wielodzietnych, ubogich.</t>
  </si>
  <si>
    <t>Miejscem realizacji jest Dom Dziennego Pobytu Kapuściska w Bydgoszczy. Realizowane będą następujące zadania : warsztaty manualne (senior florysta) oraz z terapii zajęciowej, wycieczki, piknik.</t>
  </si>
  <si>
    <t>SUMA</t>
  </si>
  <si>
    <t>Wykaz wszystkich ofert złożonych w ramach otwartego konkursu ofert na realizację zadań publicznych w obszarze pomocy społecznej 
w 2024 r.</t>
  </si>
  <si>
    <t>Kwota dofinansowania</t>
  </si>
  <si>
    <t xml:space="preserve">Wykaz ofert negatywnie ocenionych przez Komisję Konkursową bez przyznanej dotacji 
</t>
  </si>
  <si>
    <t>Wykaz ofert pozytywnie ocenionych przez Komisję Konkursową, 
z rekomendacją przynania dotacji w ramach otwartego konkursu ofert na realizację zadań publicznych         w obszarze pomocy społecznej w 2024 r.</t>
  </si>
  <si>
    <t xml:space="preserve">Towarzystwo Przyjaciół Dzieci Oddział Okręgowy ul. Kościuszki 26,                            87-800 Włocławek </t>
  </si>
  <si>
    <t>Wsparcie udzielone osobom bezdomnym                   i zagrożonym bezdomnością na terenie miasta Bydgoszcz w 2024 r.</t>
  </si>
  <si>
    <t>Organizacja wyjazdu letniego kolonijno- wypoczynkowego dla dzieci do Jastrzębiej Góry. W ramach tego działania przewidziano również wycieczki, spacery, kapiele morskie, zajęcia świetlicowe                                                            i sportowe.</t>
  </si>
  <si>
    <t xml:space="preserve">Celem zadania jest organizacja cylku 3 spotkań integracyjno-rekreacyjno-terapeutycznych, wspomagających osoby niepełnosprawne, długotrwale chore                                                  i starsze, dotknięte różnego typu niepełnosptrawnościami. </t>
  </si>
  <si>
    <t>Zorganizowanie pięciodniowego wyjazdu dla 25 osób z autyzmem z opiekunami.                        W trakcie wyjazdu zrealziowane zostaną zajęcia terapetyczne: ruchowe, taneczne, muzyczne, warsztaty teatralne, plastyczne, przyrodnicze, fotograficzne, terapia psychologiczna indywidulana                                      i grupowa, sportowe, wspólne zajęcia                       z rodzicami, joga i tworzenie wspólnego grafifiti.</t>
  </si>
  <si>
    <t>„Godnie żyć” – pomoc                   i wsparcie dla osób bezdomnych                                 i zagrożonych bezdomnością – kontynuacja zadania publicznego</t>
  </si>
  <si>
    <t>Zaspokojenie potrzeb życia codziennego – zaspokojenie wyżywienia, spotkania                        z psychologiem, imprezy kulturalnorozrywkowa, warsztaty pierwszej pomocy, udział w obchodach "Światowego Dnia Walki z Głodem".</t>
  </si>
  <si>
    <t>Organizacja dwudniowego przeglądu artystycznego z warsztatami ( kulinarne                    i muzyczne ).</t>
  </si>
  <si>
    <t>Polski Komitet Pomocy Społecznej Zarząd Rejonowy  ul. Związków Zawodowych 18,                                 87/800 Włocławek</t>
  </si>
  <si>
    <t xml:space="preserve">Stowarzyszenie „Bydgoska Pomoc Społeczna”                  ul. Kapuściska 10,                      85-807 Bydgoszcz </t>
  </si>
  <si>
    <t>Stowarzyszenie MONAR  ul. Św. Trójcy 15,                        85-224 Bydgoszcz</t>
  </si>
  <si>
    <t xml:space="preserve">Brodnickie Centrum Caritas im. Biskupa Jana Chrapka ul. Gajdy 3,                      87-300 Brodnica </t>
  </si>
  <si>
    <t xml:space="preserve">Fundacja                            WYJŚĆ Z CIENIA                  ul. T. Czackiego 21/27,                                  85-138 Bydgoszcz </t>
  </si>
  <si>
    <t>Stowarzyszenie "Agrafka" i Stowarzyszenie Wolontariuszy "Razem"                                            ul. Poniatowskiego 2/10, 87-100 Toruń;                        ul. Jęczmienna 14, 87-100 Toruń</t>
  </si>
  <si>
    <t>Stowarzyszenie Niesienia Pomocy Osobom Uzależnionym Od Alkoholu, Osobom Współuzależnionym oraz Ofiarom Przemocy "ALWERNIA"                                                                                 ul. Gdańska 2,                                                                              85-055 Bydgoszcz</t>
  </si>
  <si>
    <t>Stowarzyszenie Wolontariuszy  RAZEM                             ul. Jęczmienna 14,                                                                      87-100 Toruń</t>
  </si>
  <si>
    <t xml:space="preserve">Fundacja WYJŚĆ Z CIENIA                                       ul. T. Czackiego 21/27,                                               85-138 Bydgoszcz </t>
  </si>
  <si>
    <t xml:space="preserve">Bydgoskie Stowarzyszenie Przyjaciół Chorych                  na Fenyloketonurię                                                          ul. Jeździecka 4,                                                      86-031 Myślęcinek </t>
  </si>
  <si>
    <t>Stowarzyszenie Dwie Skały                                     ul. Zarembiny 25/81,                                               85-792 Bydgoszcz</t>
  </si>
  <si>
    <t>Stowarzyszenie Wspierające Rodziców oraz Opiekunów Dzieci Niepełnopsrawnych "My Też" ul. Gdańska 5,                                                              85-005 Bydgoszcz</t>
  </si>
  <si>
    <t>Fundacja KAKTUS                                                        ul. Bortnowskiego 10/11,                                            85-793 Bydgoszcz</t>
  </si>
  <si>
    <t>Polski Związek Niewidomych Okręg Kujawsko- Pomorski w Bydgoszczy                                                                                                           ul. Powstańców Wielkopolskich 33,                                                                                  85-090 Bydgoszcz</t>
  </si>
  <si>
    <t>Moje okolice – tu rozwijam pasje i zainteresowania – warsztaty dla osób                                                                            z Fenyloketonurią i ich bliskich</t>
  </si>
  <si>
    <t>"Seniorzy bezpieczni, aktywni i wspierający się"- cykliczne zajęcia edukacyjne, integracyjne, terapeutyczne, profilaktyczne i samopomocowe, asystentura społeczna dla seniorów z Polski i Ukrainy zamieszkujący dzielnicę Fordon                                                                              w Bydgoszczy</t>
  </si>
  <si>
    <t>Fundacja Chcepomogam                                                                   ul. Władysława Bełzy 21/13, 85-817 Bydgoszcz</t>
  </si>
  <si>
    <t>Stowarzyszenie Sióstr Albertynek                                                                            ul. Koronowska 14,                                                                                     85-405 Bydgoszcz</t>
  </si>
  <si>
    <t>Bydgoskie Stowarzyszenie Miłosierdzia św. Wincentego A'Paulo,                                                                                                  al. Ossolińskich 2,                       85-093 Bydgoszcz</t>
  </si>
  <si>
    <t xml:space="preserve">Readaptacja społeczno- zawodowa osób bezdomnych                                     i uzależnionych </t>
  </si>
  <si>
    <t>Pomoc osobom podejmujących próbę wyjścia z kryzysu bezdomności                                                 i uzależnień. W ramach działania realizowane będzie zapewnienie całodobowego pobytu       w placówce, grupowe spotkania społeczności, zapewnienie wsparcia pedagoga- profilaktyka, zapewnienie pomocy asystetenta, zorganizowanie cylkincznych wyjśc integracyjnych.</t>
  </si>
  <si>
    <t>Oddział Terenowy Polskiego Towarzystwa Walki                            z Kalectwem                                       ul. 20 stycznia 9,                             85-081 Bydgoszcz</t>
  </si>
  <si>
    <t>Oddział Terenowy Polskiego Towarzystwa Walki                                                 z Kalectwem                                       ul. 20 stycznia 9,                           85-081 Bydgoszcz</t>
  </si>
  <si>
    <t>Stowarzyszenie na rzecz Osób z Autyzmem i Innymi Niepełnosprawnościami                                  "Za Szybą"                                                    ul. Ugory 27b/46, 85-132 Bydgoszcz</t>
  </si>
  <si>
    <t>"Podróż w kolorze blue"- wyjazd terapeutyczny                                 dla osób z autyzmem</t>
  </si>
  <si>
    <t xml:space="preserve">Pomoc na rzecz osób                       w kryzysie bezdomności lub zagrożonych bezdomnością z m. Bydgoszczy w punkcie wydawania pomocy Wspólna Spiżarnia Jadłodzielnia – zapewnienie żywności, środków czystości i higieny osobistej oraz innych produktów </t>
  </si>
  <si>
    <t>Kujawsko-Pomorski Oddział Okręgowy Polskiego Czerwonego Krzyża                                          ul. Dr E. Warmińskiego 10,                       85-056 Bydgoszcz</t>
  </si>
  <si>
    <t>Stowarzyszenie Niesienia Pomocy Osobom Uzależnionym Od Alkoholu, Osobom Współuzależnionym Oraz Ofiarom Przemocy „ALWERNIA”                                ul. Gdańska 2, 85-055 Bydgoszcz</t>
  </si>
  <si>
    <t xml:space="preserve">Wsparcie specjalistyczne streetworking, pomoc specjalistyczna dla bezdomnych                                na terenie Brodnicy oraz Chełmży. </t>
  </si>
  <si>
    <t>Fundacja Chcepomogam                                         ul. Władysława Bełzy 21/13,                                                          85-817 Bydgoszcz</t>
  </si>
  <si>
    <t xml:space="preserve">„Razem damy radę” – profilaktyczno-wychowawcze grupy samopomocowe dla dzieci                                        i młodzieży                                                               z bydgoskiej dzielnicy Fordon, zwłaszcza                         z rodzin niepełnych, wielodzietnych, ubogich, dotkniętych problemami alkoholizmu lub uzależnienia od substancji psychoaktywnych, przemocy domowej, niewydolnych wychowawczo, ukierunkowanych na zdobycie umiejętności radzenia sobie z sytuacją kryzysową  </t>
  </si>
  <si>
    <t>Powołanie dwóch grup terapeutycznych, stworzenie programu profilaktycznego „razem damy radę” . Grupa docelowa to dzieci                                          i młodzież z bydgoskiej dzielnicy Fordon, zwłasza z rodzin niepełnych, wielodzietnych ubogich.</t>
  </si>
  <si>
    <r>
      <t xml:space="preserve">      </t>
    </r>
    <r>
      <rPr>
        <sz val="14"/>
        <color indexed="8"/>
        <rFont val="Calibri"/>
        <family val="2"/>
      </rPr>
      <t xml:space="preserve">    Tabela nr 1</t>
    </r>
  </si>
  <si>
    <r>
      <t xml:space="preserve">                                                                                                                      </t>
    </r>
    <r>
      <rPr>
        <sz val="14"/>
        <color indexed="8"/>
        <rFont val="Calibri"/>
        <family val="2"/>
      </rPr>
      <t>Załącznik nr 2</t>
    </r>
  </si>
  <si>
    <r>
      <t xml:space="preserve">                                                                                                        </t>
    </r>
    <r>
      <rPr>
        <sz val="14"/>
        <color indexed="8"/>
        <rFont val="Calibri"/>
        <family val="2"/>
      </rPr>
      <t xml:space="preserve">                 Tabela nr 2</t>
    </r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</si>
</sst>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#,##0.0"/>
    <numFmt numFmtId="177" formatCode="[$-415]dddd\,\ d\ mmmm\ yyyy"/>
    <numFmt numFmtId="178" formatCode="#,##0.00\ &quot;zł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7" fillId="0" borderId="0" xfId="0" applyFont="1" applyFill="1" applyAlignment="1">
      <alignment vertical="center" wrapText="1"/>
    </xf>
    <xf numFmtId="0" fontId="48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48" fillId="0" borderId="10" xfId="0" applyNumberFormat="1" applyFont="1" applyFill="1" applyBorder="1" applyAlignment="1">
      <alignment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0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178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vertical="top" wrapText="1"/>
    </xf>
    <xf numFmtId="178" fontId="42" fillId="0" borderId="10" xfId="0" applyNumberFormat="1" applyFont="1" applyFill="1" applyBorder="1" applyAlignment="1">
      <alignment/>
    </xf>
    <xf numFmtId="0" fontId="50" fillId="0" borderId="12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49" fillId="0" borderId="15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49" fillId="0" borderId="16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vertical="center" wrapText="1"/>
    </xf>
    <xf numFmtId="0" fontId="48" fillId="0" borderId="17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4999699890613556"/>
    <pageSetUpPr fitToPage="1"/>
  </sheetPr>
  <dimension ref="A2:Q34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I5" sqref="I5"/>
    </sheetView>
  </sheetViews>
  <sheetFormatPr defaultColWidth="9.140625" defaultRowHeight="15"/>
  <cols>
    <col min="1" max="1" width="6.7109375" style="26" customWidth="1"/>
    <col min="2" max="2" width="0.13671875" style="7" hidden="1" customWidth="1"/>
    <col min="3" max="3" width="17.421875" style="5" hidden="1" customWidth="1"/>
    <col min="4" max="4" width="19.8515625" style="5" hidden="1" customWidth="1"/>
    <col min="5" max="5" width="23.00390625" style="5" customWidth="1"/>
    <col min="6" max="6" width="19.7109375" style="5" customWidth="1"/>
    <col min="7" max="7" width="37.8515625" style="5" customWidth="1"/>
    <col min="8" max="8" width="13.8515625" style="1" customWidth="1"/>
    <col min="9" max="9" width="11.28125" style="5" customWidth="1"/>
    <col min="10" max="10" width="12.140625" style="5" customWidth="1"/>
    <col min="11" max="11" width="12.421875" style="5" customWidth="1"/>
    <col min="12" max="13" width="11.421875" style="10" customWidth="1"/>
    <col min="14" max="14" width="11.7109375" style="10" customWidth="1"/>
    <col min="15" max="15" width="10.28125" style="10" customWidth="1"/>
    <col min="16" max="16" width="8.57421875" style="5" customWidth="1"/>
    <col min="17" max="17" width="10.8515625" style="6" customWidth="1"/>
    <col min="18" max="16384" width="9.140625" style="5" customWidth="1"/>
  </cols>
  <sheetData>
    <row r="2" spans="1:17" ht="15" customHeight="1">
      <c r="A2" s="31" t="s">
        <v>111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3" t="s">
        <v>102</v>
      </c>
      <c r="P2" s="33"/>
      <c r="Q2" s="33"/>
    </row>
    <row r="3" spans="1:17" ht="36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4"/>
      <c r="P3" s="34"/>
      <c r="Q3" s="34"/>
    </row>
    <row r="4" spans="1:17" s="8" customFormat="1" ht="113.25" customHeight="1">
      <c r="A4" s="16" t="s">
        <v>11</v>
      </c>
      <c r="B4" s="2" t="s">
        <v>8</v>
      </c>
      <c r="C4" s="2" t="s">
        <v>6</v>
      </c>
      <c r="D4" s="2" t="s">
        <v>7</v>
      </c>
      <c r="E4" s="13" t="s">
        <v>0</v>
      </c>
      <c r="F4" s="13" t="s">
        <v>1</v>
      </c>
      <c r="G4" s="13" t="s">
        <v>9</v>
      </c>
      <c r="H4" s="3" t="s">
        <v>5</v>
      </c>
      <c r="I4" s="3" t="s">
        <v>4</v>
      </c>
      <c r="J4" s="3" t="s">
        <v>15</v>
      </c>
      <c r="K4" s="3" t="s">
        <v>2</v>
      </c>
      <c r="L4" s="11" t="s">
        <v>16</v>
      </c>
      <c r="M4" s="12" t="s">
        <v>12</v>
      </c>
      <c r="N4" s="12" t="s">
        <v>14</v>
      </c>
      <c r="O4" s="12" t="s">
        <v>13</v>
      </c>
      <c r="P4" s="2" t="s">
        <v>10</v>
      </c>
      <c r="Q4" s="3" t="s">
        <v>3</v>
      </c>
    </row>
    <row r="5" spans="1:17" ht="90">
      <c r="A5" s="16">
        <v>1</v>
      </c>
      <c r="B5" s="9"/>
      <c r="C5" s="9"/>
      <c r="D5" s="9"/>
      <c r="E5" s="14" t="s">
        <v>18</v>
      </c>
      <c r="F5" s="14" t="s">
        <v>19</v>
      </c>
      <c r="G5" s="14" t="s">
        <v>105</v>
      </c>
      <c r="H5" s="15" t="s">
        <v>20</v>
      </c>
      <c r="I5" s="16">
        <v>30</v>
      </c>
      <c r="J5" s="17">
        <v>51060</v>
      </c>
      <c r="K5" s="17">
        <v>25000</v>
      </c>
      <c r="L5" s="17">
        <v>26060</v>
      </c>
      <c r="M5" s="17">
        <v>26060</v>
      </c>
      <c r="N5" s="17">
        <v>0</v>
      </c>
      <c r="O5" s="17">
        <v>0</v>
      </c>
      <c r="P5" s="21">
        <v>0.4896</v>
      </c>
      <c r="Q5" s="16" t="s">
        <v>17</v>
      </c>
    </row>
    <row r="6" spans="1:17" ht="150">
      <c r="A6" s="16">
        <v>2</v>
      </c>
      <c r="B6" s="9"/>
      <c r="C6" s="9"/>
      <c r="D6" s="9"/>
      <c r="E6" s="14" t="s">
        <v>21</v>
      </c>
      <c r="F6" s="14" t="s">
        <v>22</v>
      </c>
      <c r="G6" s="14" t="s">
        <v>86</v>
      </c>
      <c r="H6" s="15" t="s">
        <v>23</v>
      </c>
      <c r="I6" s="16">
        <v>12</v>
      </c>
      <c r="J6" s="18">
        <v>30250</v>
      </c>
      <c r="K6" s="18">
        <v>29050</v>
      </c>
      <c r="L6" s="18">
        <v>1200</v>
      </c>
      <c r="M6" s="18">
        <v>0</v>
      </c>
      <c r="N6" s="18">
        <v>1200</v>
      </c>
      <c r="O6" s="18">
        <v>0</v>
      </c>
      <c r="P6" s="18">
        <v>96.03</v>
      </c>
      <c r="Q6" s="16" t="s">
        <v>17</v>
      </c>
    </row>
    <row r="7" spans="1:17" ht="105">
      <c r="A7" s="16">
        <v>3</v>
      </c>
      <c r="B7" s="9"/>
      <c r="C7" s="9"/>
      <c r="D7" s="9"/>
      <c r="E7" s="14" t="s">
        <v>88</v>
      </c>
      <c r="F7" s="14" t="s">
        <v>24</v>
      </c>
      <c r="G7" s="14" t="s">
        <v>87</v>
      </c>
      <c r="H7" s="15" t="s">
        <v>25</v>
      </c>
      <c r="I7" s="16">
        <v>200</v>
      </c>
      <c r="J7" s="18">
        <v>64080</v>
      </c>
      <c r="K7" s="18">
        <v>59280</v>
      </c>
      <c r="L7" s="18">
        <v>4800</v>
      </c>
      <c r="M7" s="18">
        <v>0</v>
      </c>
      <c r="N7" s="18">
        <v>4800</v>
      </c>
      <c r="O7" s="18">
        <v>0</v>
      </c>
      <c r="P7" s="18">
        <v>92.51</v>
      </c>
      <c r="Q7" s="16" t="s">
        <v>17</v>
      </c>
    </row>
    <row r="8" spans="1:17" ht="105">
      <c r="A8" s="16">
        <v>4</v>
      </c>
      <c r="B8" s="9"/>
      <c r="C8" s="9"/>
      <c r="D8" s="9"/>
      <c r="E8" s="14" t="s">
        <v>26</v>
      </c>
      <c r="F8" s="14" t="s">
        <v>27</v>
      </c>
      <c r="G8" s="14" t="s">
        <v>104</v>
      </c>
      <c r="H8" s="15" t="s">
        <v>25</v>
      </c>
      <c r="I8" s="16">
        <v>90</v>
      </c>
      <c r="J8" s="18">
        <v>22922</v>
      </c>
      <c r="K8" s="18">
        <v>20570</v>
      </c>
      <c r="L8" s="18">
        <v>0</v>
      </c>
      <c r="M8" s="18">
        <v>0</v>
      </c>
      <c r="N8" s="18">
        <v>2352</v>
      </c>
      <c r="O8" s="18">
        <v>0</v>
      </c>
      <c r="P8" s="18">
        <v>89.74</v>
      </c>
      <c r="Q8" s="16" t="s">
        <v>17</v>
      </c>
    </row>
    <row r="9" spans="1:17" ht="90">
      <c r="A9" s="16">
        <v>5</v>
      </c>
      <c r="B9" s="9"/>
      <c r="C9" s="9"/>
      <c r="D9" s="9"/>
      <c r="E9" s="14" t="s">
        <v>26</v>
      </c>
      <c r="F9" s="14" t="s">
        <v>28</v>
      </c>
      <c r="G9" s="22" t="s">
        <v>89</v>
      </c>
      <c r="H9" s="15" t="s">
        <v>29</v>
      </c>
      <c r="I9" s="16">
        <v>84</v>
      </c>
      <c r="J9" s="18">
        <v>82890</v>
      </c>
      <c r="K9" s="18">
        <v>50000</v>
      </c>
      <c r="L9" s="18">
        <v>30930</v>
      </c>
      <c r="M9" s="18">
        <v>690</v>
      </c>
      <c r="N9" s="18">
        <v>1960</v>
      </c>
      <c r="O9" s="18">
        <v>30240</v>
      </c>
      <c r="P9" s="18">
        <v>60.32</v>
      </c>
      <c r="Q9" s="16" t="s">
        <v>17</v>
      </c>
    </row>
    <row r="10" spans="1:17" ht="165">
      <c r="A10" s="16">
        <v>6</v>
      </c>
      <c r="B10" s="9"/>
      <c r="C10" s="9"/>
      <c r="D10" s="9"/>
      <c r="E10" s="14" t="s">
        <v>32</v>
      </c>
      <c r="F10" s="14" t="s">
        <v>30</v>
      </c>
      <c r="G10" s="14" t="s">
        <v>106</v>
      </c>
      <c r="H10" s="15" t="s">
        <v>31</v>
      </c>
      <c r="I10" s="16">
        <v>50</v>
      </c>
      <c r="J10" s="18">
        <v>70480</v>
      </c>
      <c r="K10" s="18">
        <v>40000</v>
      </c>
      <c r="L10" s="18">
        <v>20480</v>
      </c>
      <c r="M10" s="18">
        <v>19080</v>
      </c>
      <c r="N10" s="18">
        <v>1400</v>
      </c>
      <c r="O10" s="18">
        <v>10000</v>
      </c>
      <c r="P10" s="18">
        <v>56.75</v>
      </c>
      <c r="Q10" s="16" t="s">
        <v>17</v>
      </c>
    </row>
    <row r="11" spans="1:17" ht="135">
      <c r="A11" s="16">
        <v>7</v>
      </c>
      <c r="B11" s="9"/>
      <c r="C11" s="9"/>
      <c r="D11" s="9"/>
      <c r="E11" s="14" t="s">
        <v>33</v>
      </c>
      <c r="F11" s="14" t="s">
        <v>34</v>
      </c>
      <c r="G11" s="14" t="s">
        <v>103</v>
      </c>
      <c r="H11" s="15" t="s">
        <v>35</v>
      </c>
      <c r="I11" s="16">
        <v>12</v>
      </c>
      <c r="J11" s="18">
        <v>16300</v>
      </c>
      <c r="K11" s="18">
        <v>14280</v>
      </c>
      <c r="L11" s="18">
        <v>2020</v>
      </c>
      <c r="M11" s="18">
        <v>1050</v>
      </c>
      <c r="N11" s="18">
        <v>970</v>
      </c>
      <c r="O11" s="18">
        <v>0</v>
      </c>
      <c r="P11" s="18">
        <v>87.61</v>
      </c>
      <c r="Q11" s="16" t="s">
        <v>17</v>
      </c>
    </row>
    <row r="12" spans="1:17" ht="105">
      <c r="A12" s="16">
        <v>8</v>
      </c>
      <c r="B12" s="9"/>
      <c r="C12" s="9"/>
      <c r="D12" s="9"/>
      <c r="E12" s="14" t="s">
        <v>36</v>
      </c>
      <c r="F12" s="14" t="s">
        <v>90</v>
      </c>
      <c r="G12" s="14" t="s">
        <v>107</v>
      </c>
      <c r="H12" s="15" t="s">
        <v>37</v>
      </c>
      <c r="I12" s="16">
        <v>12</v>
      </c>
      <c r="J12" s="18">
        <v>18850</v>
      </c>
      <c r="K12" s="18">
        <v>13500</v>
      </c>
      <c r="L12" s="18">
        <v>3950</v>
      </c>
      <c r="M12" s="18">
        <v>3950</v>
      </c>
      <c r="N12" s="18">
        <v>1400</v>
      </c>
      <c r="O12" s="18">
        <v>0</v>
      </c>
      <c r="P12" s="18">
        <v>71</v>
      </c>
      <c r="Q12" s="16" t="s">
        <v>17</v>
      </c>
    </row>
    <row r="13" spans="1:17" ht="105">
      <c r="A13" s="16">
        <v>9</v>
      </c>
      <c r="B13" s="9"/>
      <c r="C13" s="9"/>
      <c r="D13" s="9"/>
      <c r="E13" s="14" t="s">
        <v>38</v>
      </c>
      <c r="F13" s="14" t="s">
        <v>39</v>
      </c>
      <c r="G13" s="14" t="s">
        <v>40</v>
      </c>
      <c r="H13" s="15" t="s">
        <v>41</v>
      </c>
      <c r="I13" s="16">
        <v>50</v>
      </c>
      <c r="J13" s="18">
        <v>11750</v>
      </c>
      <c r="K13" s="18">
        <v>10000</v>
      </c>
      <c r="L13" s="18">
        <v>1750</v>
      </c>
      <c r="M13" s="18">
        <v>0</v>
      </c>
      <c r="N13" s="18">
        <v>0</v>
      </c>
      <c r="O13" s="18">
        <v>0</v>
      </c>
      <c r="P13" s="18">
        <v>85.11</v>
      </c>
      <c r="Q13" s="16" t="s">
        <v>17</v>
      </c>
    </row>
    <row r="14" spans="1:17" ht="363" customHeight="1">
      <c r="A14" s="16">
        <v>10</v>
      </c>
      <c r="B14" s="9"/>
      <c r="C14" s="9"/>
      <c r="D14" s="9"/>
      <c r="E14" s="14" t="s">
        <v>42</v>
      </c>
      <c r="F14" s="14" t="s">
        <v>91</v>
      </c>
      <c r="G14" s="14" t="s">
        <v>108</v>
      </c>
      <c r="H14" s="15" t="s">
        <v>43</v>
      </c>
      <c r="I14" s="16">
        <v>30</v>
      </c>
      <c r="J14" s="18">
        <v>47060</v>
      </c>
      <c r="K14" s="18">
        <v>42200</v>
      </c>
      <c r="L14" s="18">
        <v>4860</v>
      </c>
      <c r="M14" s="18">
        <v>0</v>
      </c>
      <c r="N14" s="18">
        <v>4860</v>
      </c>
      <c r="O14" s="18">
        <v>0</v>
      </c>
      <c r="P14" s="18">
        <v>89.67</v>
      </c>
      <c r="Q14" s="16" t="s">
        <v>17</v>
      </c>
    </row>
    <row r="15" spans="1:17" ht="225">
      <c r="A15" s="16">
        <v>11</v>
      </c>
      <c r="B15" s="9"/>
      <c r="C15" s="9"/>
      <c r="D15" s="9"/>
      <c r="E15" s="14" t="s">
        <v>42</v>
      </c>
      <c r="F15" s="14" t="s">
        <v>44</v>
      </c>
      <c r="G15" s="14" t="s">
        <v>45</v>
      </c>
      <c r="H15" s="15" t="s">
        <v>43</v>
      </c>
      <c r="I15" s="16" t="s">
        <v>46</v>
      </c>
      <c r="J15" s="18">
        <v>30184</v>
      </c>
      <c r="K15" s="18">
        <v>25000</v>
      </c>
      <c r="L15" s="18">
        <v>5184</v>
      </c>
      <c r="M15" s="18">
        <v>0</v>
      </c>
      <c r="N15" s="18">
        <v>5184</v>
      </c>
      <c r="O15" s="18">
        <v>0</v>
      </c>
      <c r="P15" s="18">
        <v>82.84</v>
      </c>
      <c r="Q15" s="16" t="s">
        <v>17</v>
      </c>
    </row>
    <row r="16" spans="1:17" ht="105">
      <c r="A16" s="16">
        <v>12</v>
      </c>
      <c r="B16" s="9"/>
      <c r="C16" s="9"/>
      <c r="D16" s="9"/>
      <c r="E16" s="14" t="s">
        <v>47</v>
      </c>
      <c r="F16" s="14" t="s">
        <v>48</v>
      </c>
      <c r="G16" s="14" t="s">
        <v>92</v>
      </c>
      <c r="H16" s="15" t="s">
        <v>49</v>
      </c>
      <c r="I16" s="16">
        <v>30</v>
      </c>
      <c r="J16" s="18">
        <v>89242</v>
      </c>
      <c r="K16" s="18">
        <v>60000</v>
      </c>
      <c r="L16" s="18">
        <v>29242</v>
      </c>
      <c r="M16" s="18">
        <v>29242</v>
      </c>
      <c r="N16" s="18">
        <v>0</v>
      </c>
      <c r="O16" s="18">
        <v>0</v>
      </c>
      <c r="P16" s="18">
        <v>67.23</v>
      </c>
      <c r="Q16" s="16" t="s">
        <v>17</v>
      </c>
    </row>
    <row r="17" spans="1:17" ht="90">
      <c r="A17" s="16">
        <v>13</v>
      </c>
      <c r="B17" s="9"/>
      <c r="C17" s="9"/>
      <c r="D17" s="9"/>
      <c r="E17" s="23" t="s">
        <v>50</v>
      </c>
      <c r="F17" s="14" t="s">
        <v>51</v>
      </c>
      <c r="G17" s="14" t="s">
        <v>93</v>
      </c>
      <c r="H17" s="15" t="s">
        <v>52</v>
      </c>
      <c r="I17" s="16">
        <v>80</v>
      </c>
      <c r="J17" s="18">
        <v>21628</v>
      </c>
      <c r="K17" s="18">
        <v>12000</v>
      </c>
      <c r="L17" s="18">
        <v>9628</v>
      </c>
      <c r="M17" s="18">
        <v>6480</v>
      </c>
      <c r="N17" s="18">
        <v>3148</v>
      </c>
      <c r="O17" s="18">
        <v>0</v>
      </c>
      <c r="P17" s="18">
        <v>55.48</v>
      </c>
      <c r="Q17" s="16" t="s">
        <v>17</v>
      </c>
    </row>
    <row r="18" spans="1:17" ht="126">
      <c r="A18" s="16">
        <v>14</v>
      </c>
      <c r="B18" s="9"/>
      <c r="C18" s="9"/>
      <c r="D18" s="9"/>
      <c r="E18" s="24" t="s">
        <v>53</v>
      </c>
      <c r="F18" s="14" t="s">
        <v>54</v>
      </c>
      <c r="G18" s="14" t="s">
        <v>94</v>
      </c>
      <c r="H18" s="15" t="s">
        <v>55</v>
      </c>
      <c r="I18" s="16">
        <v>24</v>
      </c>
      <c r="J18" s="18">
        <v>18238</v>
      </c>
      <c r="K18" s="18">
        <v>16064</v>
      </c>
      <c r="L18" s="18">
        <v>2202</v>
      </c>
      <c r="M18" s="18">
        <v>410</v>
      </c>
      <c r="N18" s="18">
        <v>1792</v>
      </c>
      <c r="O18" s="18">
        <v>0</v>
      </c>
      <c r="P18" s="18">
        <v>87.94</v>
      </c>
      <c r="Q18" s="16" t="s">
        <v>17</v>
      </c>
    </row>
    <row r="19" spans="1:17" ht="120">
      <c r="A19" s="16">
        <v>15</v>
      </c>
      <c r="B19" s="9"/>
      <c r="C19" s="9"/>
      <c r="D19" s="9"/>
      <c r="E19" s="24" t="s">
        <v>56</v>
      </c>
      <c r="F19" s="14" t="s">
        <v>57</v>
      </c>
      <c r="G19" s="14" t="s">
        <v>95</v>
      </c>
      <c r="H19" s="15" t="s">
        <v>58</v>
      </c>
      <c r="I19" s="16">
        <v>200</v>
      </c>
      <c r="J19" s="18">
        <v>74260</v>
      </c>
      <c r="K19" s="18">
        <v>60000</v>
      </c>
      <c r="L19" s="18">
        <v>14260</v>
      </c>
      <c r="M19" s="18">
        <v>1660</v>
      </c>
      <c r="N19" s="18">
        <v>12600</v>
      </c>
      <c r="O19" s="18">
        <v>0</v>
      </c>
      <c r="P19" s="18">
        <v>80.8</v>
      </c>
      <c r="Q19" s="16" t="s">
        <v>17</v>
      </c>
    </row>
    <row r="20" spans="1:17" ht="90">
      <c r="A20" s="16">
        <v>16</v>
      </c>
      <c r="B20" s="9"/>
      <c r="C20" s="9"/>
      <c r="D20" s="9"/>
      <c r="E20" s="24" t="s">
        <v>59</v>
      </c>
      <c r="F20" s="14" t="s">
        <v>60</v>
      </c>
      <c r="G20" s="14" t="s">
        <v>109</v>
      </c>
      <c r="H20" s="15" t="s">
        <v>61</v>
      </c>
      <c r="I20" s="16">
        <v>100</v>
      </c>
      <c r="J20" s="18">
        <v>23156</v>
      </c>
      <c r="K20" s="18">
        <v>20700</v>
      </c>
      <c r="L20" s="18">
        <v>2456</v>
      </c>
      <c r="M20" s="18">
        <v>1000</v>
      </c>
      <c r="N20" s="18">
        <v>1456</v>
      </c>
      <c r="O20" s="18">
        <v>0</v>
      </c>
      <c r="P20" s="18">
        <v>89.39</v>
      </c>
      <c r="Q20" s="16" t="s">
        <v>17</v>
      </c>
    </row>
    <row r="21" spans="1:17" ht="100.5" customHeight="1">
      <c r="A21" s="16">
        <v>17</v>
      </c>
      <c r="B21" s="9"/>
      <c r="C21" s="9"/>
      <c r="D21" s="9"/>
      <c r="E21" s="24" t="s">
        <v>62</v>
      </c>
      <c r="F21" s="14" t="s">
        <v>63</v>
      </c>
      <c r="G21" s="14" t="s">
        <v>64</v>
      </c>
      <c r="H21" s="15" t="s">
        <v>65</v>
      </c>
      <c r="I21" s="16">
        <v>48</v>
      </c>
      <c r="J21" s="18">
        <v>66255.8</v>
      </c>
      <c r="K21" s="18">
        <v>49000</v>
      </c>
      <c r="L21" s="18">
        <v>17255.8</v>
      </c>
      <c r="M21" s="18">
        <v>16805.8</v>
      </c>
      <c r="N21" s="18">
        <v>450</v>
      </c>
      <c r="O21" s="18">
        <v>0</v>
      </c>
      <c r="P21" s="18">
        <v>73.96</v>
      </c>
      <c r="Q21" s="16" t="s">
        <v>17</v>
      </c>
    </row>
    <row r="22" spans="1:17" ht="75">
      <c r="A22" s="16">
        <v>18</v>
      </c>
      <c r="B22" s="9"/>
      <c r="C22" s="9"/>
      <c r="D22" s="9"/>
      <c r="E22" s="24" t="s">
        <v>66</v>
      </c>
      <c r="F22" s="14" t="s">
        <v>67</v>
      </c>
      <c r="G22" s="14" t="s">
        <v>97</v>
      </c>
      <c r="H22" s="15" t="s">
        <v>68</v>
      </c>
      <c r="I22" s="16">
        <v>60</v>
      </c>
      <c r="J22" s="18">
        <v>38900</v>
      </c>
      <c r="K22" s="18">
        <v>32300</v>
      </c>
      <c r="L22" s="18">
        <v>6600</v>
      </c>
      <c r="M22" s="18">
        <v>6600</v>
      </c>
      <c r="N22" s="18">
        <v>0</v>
      </c>
      <c r="O22" s="18">
        <v>0</v>
      </c>
      <c r="P22" s="18">
        <v>83.03</v>
      </c>
      <c r="Q22" s="16" t="s">
        <v>17</v>
      </c>
    </row>
    <row r="23" spans="1:17" ht="158.25" customHeight="1">
      <c r="A23" s="16">
        <v>19</v>
      </c>
      <c r="B23" s="9"/>
      <c r="C23" s="9"/>
      <c r="D23" s="9"/>
      <c r="E23" s="24" t="s">
        <v>69</v>
      </c>
      <c r="F23" s="14" t="s">
        <v>70</v>
      </c>
      <c r="G23" s="14" t="s">
        <v>98</v>
      </c>
      <c r="H23" s="15" t="s">
        <v>71</v>
      </c>
      <c r="I23" s="16">
        <v>32</v>
      </c>
      <c r="J23" s="18">
        <v>26360</v>
      </c>
      <c r="K23" s="18">
        <v>23960</v>
      </c>
      <c r="L23" s="18">
        <v>2400</v>
      </c>
      <c r="M23" s="18">
        <v>1750</v>
      </c>
      <c r="N23" s="18">
        <v>650</v>
      </c>
      <c r="O23" s="18">
        <v>0</v>
      </c>
      <c r="P23" s="18">
        <v>90.9</v>
      </c>
      <c r="Q23" s="16" t="s">
        <v>17</v>
      </c>
    </row>
    <row r="24" spans="1:17" ht="240">
      <c r="A24" s="16">
        <v>20</v>
      </c>
      <c r="B24" s="9"/>
      <c r="C24" s="9"/>
      <c r="D24" s="9"/>
      <c r="E24" s="24" t="s">
        <v>72</v>
      </c>
      <c r="F24" s="14" t="s">
        <v>99</v>
      </c>
      <c r="G24" s="14" t="s">
        <v>100</v>
      </c>
      <c r="H24" s="15" t="s">
        <v>73</v>
      </c>
      <c r="I24" s="16">
        <v>30</v>
      </c>
      <c r="J24" s="18">
        <v>55700</v>
      </c>
      <c r="K24" s="18">
        <v>50300</v>
      </c>
      <c r="L24" s="18">
        <v>5400</v>
      </c>
      <c r="M24" s="18">
        <v>0</v>
      </c>
      <c r="N24" s="18">
        <v>5400</v>
      </c>
      <c r="O24" s="18">
        <v>0</v>
      </c>
      <c r="P24" s="18">
        <v>90.31</v>
      </c>
      <c r="Q24" s="16" t="s">
        <v>17</v>
      </c>
    </row>
    <row r="25" spans="1:17" ht="94.5">
      <c r="A25" s="16">
        <v>21</v>
      </c>
      <c r="B25" s="9"/>
      <c r="C25" s="9"/>
      <c r="D25" s="9"/>
      <c r="E25" s="24" t="s">
        <v>74</v>
      </c>
      <c r="F25" s="14" t="s">
        <v>75</v>
      </c>
      <c r="G25" s="14" t="s">
        <v>76</v>
      </c>
      <c r="H25" s="15" t="s">
        <v>73</v>
      </c>
      <c r="I25" s="16" t="s">
        <v>46</v>
      </c>
      <c r="J25" s="18">
        <v>23710</v>
      </c>
      <c r="K25" s="18">
        <v>20110</v>
      </c>
      <c r="L25" s="18">
        <v>3600</v>
      </c>
      <c r="M25" s="18">
        <v>0</v>
      </c>
      <c r="N25" s="18">
        <v>3600</v>
      </c>
      <c r="O25" s="18">
        <v>0</v>
      </c>
      <c r="P25" s="18">
        <v>84.82</v>
      </c>
      <c r="Q25" s="16" t="s">
        <v>17</v>
      </c>
    </row>
    <row r="26" spans="1:17" ht="199.5" customHeight="1">
      <c r="A26" s="16">
        <v>22</v>
      </c>
      <c r="B26" s="9"/>
      <c r="C26" s="9"/>
      <c r="D26" s="9"/>
      <c r="E26" s="24" t="s">
        <v>77</v>
      </c>
      <c r="F26" s="14" t="s">
        <v>78</v>
      </c>
      <c r="G26" s="14" t="s">
        <v>79</v>
      </c>
      <c r="H26" s="15" t="s">
        <v>23</v>
      </c>
      <c r="I26" s="16">
        <v>30</v>
      </c>
      <c r="J26" s="18">
        <v>91438</v>
      </c>
      <c r="K26" s="18">
        <v>59644</v>
      </c>
      <c r="L26" s="18">
        <v>31794</v>
      </c>
      <c r="M26" s="18">
        <v>0</v>
      </c>
      <c r="N26" s="18">
        <v>15294</v>
      </c>
      <c r="O26" s="18">
        <v>16500</v>
      </c>
      <c r="P26" s="18">
        <v>65.3</v>
      </c>
      <c r="Q26" s="16" t="s">
        <v>17</v>
      </c>
    </row>
    <row r="27" spans="1:17" ht="143.25" customHeight="1">
      <c r="A27" s="16">
        <v>23</v>
      </c>
      <c r="B27" s="9"/>
      <c r="C27" s="9"/>
      <c r="D27" s="9"/>
      <c r="E27" s="24" t="s">
        <v>80</v>
      </c>
      <c r="F27" s="14" t="s">
        <v>81</v>
      </c>
      <c r="G27" s="14" t="s">
        <v>101</v>
      </c>
      <c r="H27" s="15" t="s">
        <v>82</v>
      </c>
      <c r="I27" s="16">
        <v>30</v>
      </c>
      <c r="J27" s="18">
        <v>65342</v>
      </c>
      <c r="K27" s="18">
        <v>60000</v>
      </c>
      <c r="L27" s="18">
        <v>5342</v>
      </c>
      <c r="M27" s="18">
        <v>1310</v>
      </c>
      <c r="N27" s="18">
        <v>4032</v>
      </c>
      <c r="O27" s="18">
        <v>0</v>
      </c>
      <c r="P27" s="18">
        <v>91.82</v>
      </c>
      <c r="Q27" s="16" t="s">
        <v>17</v>
      </c>
    </row>
    <row r="28" spans="1:17" ht="67.5" customHeight="1">
      <c r="A28" s="16">
        <v>24</v>
      </c>
      <c r="B28" s="9"/>
      <c r="C28" s="9"/>
      <c r="D28" s="9"/>
      <c r="E28" s="24" t="s">
        <v>56</v>
      </c>
      <c r="F28" s="14" t="s">
        <v>83</v>
      </c>
      <c r="G28" s="14" t="s">
        <v>84</v>
      </c>
      <c r="H28" s="15" t="s">
        <v>85</v>
      </c>
      <c r="I28" s="16">
        <v>100</v>
      </c>
      <c r="J28" s="18">
        <v>74350</v>
      </c>
      <c r="K28" s="18">
        <v>60000</v>
      </c>
      <c r="L28" s="18">
        <v>14350</v>
      </c>
      <c r="M28" s="18">
        <v>4550</v>
      </c>
      <c r="N28" s="18">
        <v>9800</v>
      </c>
      <c r="O28" s="18">
        <v>0</v>
      </c>
      <c r="P28" s="18">
        <v>80.7</v>
      </c>
      <c r="Q28" s="16" t="s">
        <v>17</v>
      </c>
    </row>
    <row r="29" spans="1:17" ht="15">
      <c r="A29" s="16"/>
      <c r="B29" s="9"/>
      <c r="C29" s="9"/>
      <c r="D29" s="9"/>
      <c r="E29" s="9"/>
      <c r="F29" s="9"/>
      <c r="G29" s="9"/>
      <c r="H29" s="4"/>
      <c r="I29" s="9"/>
      <c r="J29" s="19"/>
      <c r="K29" s="27">
        <f>SUM(K5:K28)</f>
        <v>852958</v>
      </c>
      <c r="L29" s="19"/>
      <c r="M29" s="19"/>
      <c r="N29" s="19"/>
      <c r="O29" s="19"/>
      <c r="P29" s="19"/>
      <c r="Q29" s="20"/>
    </row>
    <row r="30" spans="2:17" ht="15">
      <c r="B30" s="5"/>
      <c r="H30" s="5"/>
      <c r="L30" s="5"/>
      <c r="M30" s="5"/>
      <c r="N30" s="5"/>
      <c r="O30" s="5"/>
      <c r="Q30" s="5"/>
    </row>
    <row r="31" spans="2:17" ht="15">
      <c r="B31" s="5"/>
      <c r="H31" s="5"/>
      <c r="L31" s="5"/>
      <c r="M31" s="5"/>
      <c r="N31" s="5"/>
      <c r="O31" s="5"/>
      <c r="Q31" s="5"/>
    </row>
    <row r="32" spans="2:17" ht="15">
      <c r="B32" s="5"/>
      <c r="H32" s="5"/>
      <c r="L32" s="5"/>
      <c r="M32" s="5"/>
      <c r="N32" s="5"/>
      <c r="O32" s="5"/>
      <c r="Q32" s="5"/>
    </row>
    <row r="33" s="5" customFormat="1" ht="15">
      <c r="A33" s="26"/>
    </row>
    <row r="34" s="5" customFormat="1" ht="15">
      <c r="A34" s="26"/>
    </row>
  </sheetData>
  <sheetProtection/>
  <mergeCells count="2">
    <mergeCell ref="A2:N3"/>
    <mergeCell ref="O2:Q3"/>
  </mergeCells>
  <printOptions/>
  <pageMargins left="0" right="0" top="0" bottom="0" header="0" footer="0"/>
  <pageSetup fitToHeight="0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view="pageLayout" workbookViewId="0" topLeftCell="A1">
      <selection activeCell="K5" sqref="K5"/>
    </sheetView>
  </sheetViews>
  <sheetFormatPr defaultColWidth="9.140625" defaultRowHeight="15"/>
  <cols>
    <col min="1" max="1" width="6.7109375" style="26" customWidth="1"/>
    <col min="2" max="2" width="0.13671875" style="7" hidden="1" customWidth="1"/>
    <col min="3" max="3" width="17.421875" style="5" hidden="1" customWidth="1"/>
    <col min="4" max="4" width="19.8515625" style="5" hidden="1" customWidth="1"/>
    <col min="5" max="5" width="24.421875" style="5" customWidth="1"/>
    <col min="6" max="6" width="22.8515625" style="5" customWidth="1"/>
    <col min="7" max="7" width="37.8515625" style="5" customWidth="1"/>
    <col min="8" max="8" width="13.8515625" style="1" customWidth="1"/>
    <col min="9" max="9" width="18.00390625" style="5" customWidth="1"/>
    <col min="10" max="16384" width="9.140625" style="5" customWidth="1"/>
  </cols>
  <sheetData>
    <row r="1" spans="2:9" ht="18.75">
      <c r="B1" s="38"/>
      <c r="I1" s="5" t="s">
        <v>155</v>
      </c>
    </row>
    <row r="2" spans="1:9" ht="23.25" customHeight="1">
      <c r="A2" s="31" t="s">
        <v>114</v>
      </c>
      <c r="B2" s="37"/>
      <c r="C2" s="37"/>
      <c r="D2" s="37"/>
      <c r="E2" s="37"/>
      <c r="F2" s="37"/>
      <c r="G2" s="37"/>
      <c r="H2" s="37"/>
      <c r="I2" s="37"/>
    </row>
    <row r="3" spans="1:9" ht="54.75" customHeight="1">
      <c r="A3" s="48"/>
      <c r="B3" s="48"/>
      <c r="C3" s="48"/>
      <c r="D3" s="48"/>
      <c r="E3" s="48"/>
      <c r="F3" s="48"/>
      <c r="G3" s="48"/>
      <c r="H3" s="48"/>
      <c r="I3" s="48"/>
    </row>
    <row r="4" spans="1:9" ht="30" customHeight="1">
      <c r="A4" s="30"/>
      <c r="B4" s="30"/>
      <c r="C4" s="30"/>
      <c r="D4" s="30"/>
      <c r="E4" s="30"/>
      <c r="F4" s="30"/>
      <c r="G4" s="30"/>
      <c r="H4" s="30"/>
      <c r="I4" s="30"/>
    </row>
    <row r="5" spans="1:9" s="8" customFormat="1" ht="62.25" customHeight="1">
      <c r="A5" s="53" t="s">
        <v>11</v>
      </c>
      <c r="B5" s="54" t="s">
        <v>8</v>
      </c>
      <c r="C5" s="54" t="s">
        <v>6</v>
      </c>
      <c r="D5" s="54" t="s">
        <v>7</v>
      </c>
      <c r="E5" s="55" t="s">
        <v>0</v>
      </c>
      <c r="F5" s="55" t="s">
        <v>1</v>
      </c>
      <c r="G5" s="55" t="s">
        <v>9</v>
      </c>
      <c r="H5" s="56" t="s">
        <v>5</v>
      </c>
      <c r="I5" s="56" t="s">
        <v>112</v>
      </c>
    </row>
    <row r="6" spans="1:9" ht="105">
      <c r="A6" s="16">
        <v>1</v>
      </c>
      <c r="B6" s="9"/>
      <c r="C6" s="9"/>
      <c r="D6" s="9"/>
      <c r="E6" s="14" t="s">
        <v>115</v>
      </c>
      <c r="F6" s="14" t="s">
        <v>19</v>
      </c>
      <c r="G6" s="14" t="s">
        <v>117</v>
      </c>
      <c r="H6" s="15" t="s">
        <v>20</v>
      </c>
      <c r="I6" s="17">
        <v>25000</v>
      </c>
    </row>
    <row r="7" spans="1:9" ht="150">
      <c r="A7" s="16">
        <v>2</v>
      </c>
      <c r="B7" s="9"/>
      <c r="C7" s="9"/>
      <c r="D7" s="9"/>
      <c r="E7" s="14" t="s">
        <v>140</v>
      </c>
      <c r="F7" s="14" t="s">
        <v>142</v>
      </c>
      <c r="G7" s="14" t="s">
        <v>143</v>
      </c>
      <c r="H7" s="15" t="s">
        <v>23</v>
      </c>
      <c r="I7" s="18">
        <v>29050</v>
      </c>
    </row>
    <row r="8" spans="1:9" ht="90">
      <c r="A8" s="16">
        <v>3</v>
      </c>
      <c r="B8" s="9"/>
      <c r="C8" s="9"/>
      <c r="D8" s="9"/>
      <c r="E8" s="14" t="s">
        <v>141</v>
      </c>
      <c r="F8" s="14" t="s">
        <v>116</v>
      </c>
      <c r="G8" s="14" t="s">
        <v>87</v>
      </c>
      <c r="H8" s="15" t="s">
        <v>25</v>
      </c>
      <c r="I8" s="18">
        <v>59280</v>
      </c>
    </row>
    <row r="9" spans="1:9" ht="105">
      <c r="A9" s="16">
        <v>4</v>
      </c>
      <c r="B9" s="9"/>
      <c r="C9" s="9"/>
      <c r="D9" s="9"/>
      <c r="E9" s="14" t="s">
        <v>144</v>
      </c>
      <c r="F9" s="14" t="s">
        <v>27</v>
      </c>
      <c r="G9" s="14" t="s">
        <v>118</v>
      </c>
      <c r="H9" s="15" t="s">
        <v>25</v>
      </c>
      <c r="I9" s="18">
        <v>20570</v>
      </c>
    </row>
    <row r="10" spans="1:9" ht="90">
      <c r="A10" s="16">
        <v>5</v>
      </c>
      <c r="B10" s="9"/>
      <c r="C10" s="9"/>
      <c r="D10" s="9"/>
      <c r="E10" s="14" t="s">
        <v>145</v>
      </c>
      <c r="F10" s="14" t="s">
        <v>28</v>
      </c>
      <c r="G10" s="22" t="s">
        <v>89</v>
      </c>
      <c r="H10" s="15" t="s">
        <v>29</v>
      </c>
      <c r="I10" s="18">
        <v>50000</v>
      </c>
    </row>
    <row r="11" spans="1:9" ht="165">
      <c r="A11" s="16">
        <v>6</v>
      </c>
      <c r="B11" s="9"/>
      <c r="C11" s="9"/>
      <c r="D11" s="9"/>
      <c r="E11" s="14" t="s">
        <v>146</v>
      </c>
      <c r="F11" s="14" t="s">
        <v>147</v>
      </c>
      <c r="G11" s="14" t="s">
        <v>119</v>
      </c>
      <c r="H11" s="15" t="s">
        <v>31</v>
      </c>
      <c r="I11" s="18">
        <v>40000</v>
      </c>
    </row>
    <row r="12" spans="1:9" ht="200.25" customHeight="1">
      <c r="A12" s="16">
        <v>7</v>
      </c>
      <c r="B12" s="9"/>
      <c r="C12" s="9"/>
      <c r="D12" s="9"/>
      <c r="E12" s="14" t="s">
        <v>139</v>
      </c>
      <c r="F12" s="14" t="s">
        <v>148</v>
      </c>
      <c r="G12" s="14" t="s">
        <v>45</v>
      </c>
      <c r="H12" s="15" t="s">
        <v>43</v>
      </c>
      <c r="I12" s="18">
        <v>25000</v>
      </c>
    </row>
    <row r="13" spans="1:9" ht="105">
      <c r="A13" s="16">
        <v>8</v>
      </c>
      <c r="B13" s="9"/>
      <c r="C13" s="9"/>
      <c r="D13" s="9"/>
      <c r="E13" s="14" t="s">
        <v>149</v>
      </c>
      <c r="F13" s="14" t="s">
        <v>120</v>
      </c>
      <c r="G13" s="14" t="s">
        <v>121</v>
      </c>
      <c r="H13" s="15" t="s">
        <v>49</v>
      </c>
      <c r="I13" s="18">
        <v>60000</v>
      </c>
    </row>
    <row r="14" spans="1:9" ht="78.75">
      <c r="A14" s="16">
        <v>9</v>
      </c>
      <c r="B14" s="9"/>
      <c r="C14" s="9"/>
      <c r="D14" s="9"/>
      <c r="E14" s="23" t="s">
        <v>123</v>
      </c>
      <c r="F14" s="14" t="s">
        <v>51</v>
      </c>
      <c r="G14" s="14" t="s">
        <v>122</v>
      </c>
      <c r="H14" s="15" t="s">
        <v>52</v>
      </c>
      <c r="I14" s="18">
        <v>12000</v>
      </c>
    </row>
    <row r="15" spans="1:9" ht="137.25" customHeight="1">
      <c r="A15" s="16">
        <v>10</v>
      </c>
      <c r="B15" s="9"/>
      <c r="C15" s="9"/>
      <c r="D15" s="9"/>
      <c r="E15" s="24" t="s">
        <v>124</v>
      </c>
      <c r="F15" s="14" t="s">
        <v>60</v>
      </c>
      <c r="G15" s="14" t="s">
        <v>96</v>
      </c>
      <c r="H15" s="15" t="s">
        <v>61</v>
      </c>
      <c r="I15" s="18">
        <v>20565</v>
      </c>
    </row>
    <row r="16" spans="1:9" ht="75">
      <c r="A16" s="16">
        <v>11</v>
      </c>
      <c r="B16" s="9"/>
      <c r="C16" s="9"/>
      <c r="D16" s="9"/>
      <c r="E16" s="24" t="s">
        <v>125</v>
      </c>
      <c r="F16" s="14" t="s">
        <v>67</v>
      </c>
      <c r="G16" s="14" t="s">
        <v>97</v>
      </c>
      <c r="H16" s="15" t="s">
        <v>68</v>
      </c>
      <c r="I16" s="18">
        <v>25000</v>
      </c>
    </row>
    <row r="17" spans="1:9" ht="150.75" customHeight="1">
      <c r="A17" s="16">
        <v>12</v>
      </c>
      <c r="B17" s="9"/>
      <c r="C17" s="9"/>
      <c r="D17" s="9"/>
      <c r="E17" s="24" t="s">
        <v>150</v>
      </c>
      <c r="F17" s="14" t="s">
        <v>70</v>
      </c>
      <c r="G17" s="14" t="s">
        <v>98</v>
      </c>
      <c r="H17" s="15" t="s">
        <v>71</v>
      </c>
      <c r="I17" s="18">
        <v>23960</v>
      </c>
    </row>
    <row r="18" spans="1:9" ht="111.75" customHeight="1">
      <c r="A18" s="16">
        <v>13</v>
      </c>
      <c r="B18" s="9"/>
      <c r="C18" s="9"/>
      <c r="D18" s="9"/>
      <c r="E18" s="24" t="s">
        <v>126</v>
      </c>
      <c r="F18" s="14" t="s">
        <v>81</v>
      </c>
      <c r="G18" s="14" t="s">
        <v>151</v>
      </c>
      <c r="H18" s="15" t="s">
        <v>82</v>
      </c>
      <c r="I18" s="18">
        <v>25000</v>
      </c>
    </row>
    <row r="19" spans="1:9" ht="340.5" customHeight="1">
      <c r="A19" s="16">
        <v>14</v>
      </c>
      <c r="B19" s="9"/>
      <c r="C19" s="9"/>
      <c r="D19" s="9"/>
      <c r="E19" s="14" t="s">
        <v>152</v>
      </c>
      <c r="F19" s="28" t="s">
        <v>153</v>
      </c>
      <c r="G19" s="14" t="s">
        <v>154</v>
      </c>
      <c r="H19" s="15" t="s">
        <v>43</v>
      </c>
      <c r="I19" s="18">
        <v>25000</v>
      </c>
    </row>
    <row r="20" spans="1:9" ht="72" customHeight="1">
      <c r="A20" s="16">
        <v>15</v>
      </c>
      <c r="B20" s="9"/>
      <c r="C20" s="9"/>
      <c r="D20" s="9"/>
      <c r="E20" s="24" t="s">
        <v>127</v>
      </c>
      <c r="F20" s="14" t="s">
        <v>83</v>
      </c>
      <c r="G20" s="14" t="s">
        <v>84</v>
      </c>
      <c r="H20" s="15" t="s">
        <v>85</v>
      </c>
      <c r="I20" s="18">
        <v>60000</v>
      </c>
    </row>
    <row r="21" spans="1:9" ht="15">
      <c r="A21" s="35" t="s">
        <v>110</v>
      </c>
      <c r="B21" s="36"/>
      <c r="C21" s="36"/>
      <c r="D21" s="36"/>
      <c r="E21" s="36"/>
      <c r="F21" s="36"/>
      <c r="G21" s="36"/>
      <c r="H21" s="36"/>
      <c r="I21" s="29">
        <f>SUM(I6:I20)</f>
        <v>500425</v>
      </c>
    </row>
    <row r="22" spans="2:8" ht="15">
      <c r="B22" s="5"/>
      <c r="H22" s="5"/>
    </row>
    <row r="23" spans="2:9" ht="15">
      <c r="B23" s="5"/>
      <c r="H23" s="5"/>
      <c r="I23" s="25"/>
    </row>
    <row r="24" spans="2:8" ht="15">
      <c r="B24" s="5"/>
      <c r="H24" s="5"/>
    </row>
    <row r="25" spans="2:8" ht="15">
      <c r="B25" s="5"/>
      <c r="H25" s="5"/>
    </row>
    <row r="26" spans="2:8" ht="15">
      <c r="B26" s="5"/>
      <c r="H26" s="5"/>
    </row>
  </sheetData>
  <sheetProtection/>
  <mergeCells count="2">
    <mergeCell ref="A2:I3"/>
    <mergeCell ref="A21:H21"/>
  </mergeCells>
  <printOptions/>
  <pageMargins left="0.25" right="0.25" top="0.75" bottom="0.75" header="0.3" footer="0.3"/>
  <pageSetup fitToHeight="0" fitToWidth="1" horizontalDpi="600" verticalDpi="600" orientation="portrait" paperSize="9" scale="80" r:id="rId1"/>
  <headerFooter>
    <oddHeader>&amp;RZałącznik nr  1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2"/>
  <sheetViews>
    <sheetView tabSelected="1" zoomScalePageLayoutView="0" workbookViewId="0" topLeftCell="A1">
      <selection activeCell="K7" sqref="K7"/>
    </sheetView>
  </sheetViews>
  <sheetFormatPr defaultColWidth="9.140625" defaultRowHeight="15"/>
  <cols>
    <col min="1" max="1" width="9.140625" style="5" customWidth="1"/>
    <col min="2" max="2" width="5.7109375" style="26" customWidth="1"/>
    <col min="3" max="3" width="0.13671875" style="7" hidden="1" customWidth="1"/>
    <col min="4" max="4" width="17.421875" style="5" hidden="1" customWidth="1"/>
    <col min="5" max="5" width="19.8515625" style="5" hidden="1" customWidth="1"/>
    <col min="6" max="6" width="44.8515625" style="5" customWidth="1"/>
    <col min="7" max="7" width="70.57421875" style="5" customWidth="1"/>
    <col min="8" max="16384" width="9.140625" style="5" customWidth="1"/>
  </cols>
  <sheetData>
    <row r="1" spans="7:8" ht="18.75">
      <c r="G1" s="52" t="s">
        <v>156</v>
      </c>
      <c r="H1" s="57"/>
    </row>
    <row r="2" spans="3:7" ht="15">
      <c r="C2" s="38"/>
      <c r="G2" s="51"/>
    </row>
    <row r="3" spans="3:7" ht="18.75">
      <c r="C3" s="38"/>
      <c r="G3" s="57" t="s">
        <v>157</v>
      </c>
    </row>
    <row r="4" spans="2:8" ht="23.25" customHeight="1">
      <c r="B4" s="31" t="s">
        <v>113</v>
      </c>
      <c r="C4" s="31"/>
      <c r="D4" s="31"/>
      <c r="E4" s="31"/>
      <c r="F4" s="31"/>
      <c r="G4" s="31"/>
      <c r="H4" s="37"/>
    </row>
    <row r="5" spans="2:8" ht="28.5" customHeight="1">
      <c r="B5" s="32"/>
      <c r="C5" s="32"/>
      <c r="D5" s="32"/>
      <c r="E5" s="32"/>
      <c r="F5" s="32"/>
      <c r="G5" s="32"/>
      <c r="H5" s="48"/>
    </row>
    <row r="6" spans="2:8" ht="54.75" customHeight="1">
      <c r="B6" s="50" t="s">
        <v>11</v>
      </c>
      <c r="C6" s="50"/>
      <c r="D6" s="50"/>
      <c r="E6" s="50"/>
      <c r="F6" s="50" t="s">
        <v>0</v>
      </c>
      <c r="G6" s="50" t="s">
        <v>1</v>
      </c>
      <c r="H6" s="49"/>
    </row>
    <row r="7" spans="2:8" ht="105" customHeight="1">
      <c r="B7" s="16">
        <v>1</v>
      </c>
      <c r="C7" s="9"/>
      <c r="D7" s="9"/>
      <c r="E7" s="9"/>
      <c r="F7" s="14" t="s">
        <v>129</v>
      </c>
      <c r="G7" s="14" t="s">
        <v>34</v>
      </c>
      <c r="H7" s="38"/>
    </row>
    <row r="8" spans="2:7" ht="74.25" customHeight="1">
      <c r="B8" s="16">
        <v>2</v>
      </c>
      <c r="C8" s="9"/>
      <c r="D8" s="9"/>
      <c r="E8" s="9"/>
      <c r="F8" s="14" t="s">
        <v>130</v>
      </c>
      <c r="G8" s="14" t="s">
        <v>90</v>
      </c>
    </row>
    <row r="9" spans="2:7" ht="70.5" customHeight="1">
      <c r="B9" s="16">
        <v>3</v>
      </c>
      <c r="C9" s="9"/>
      <c r="D9" s="9"/>
      <c r="E9" s="9"/>
      <c r="F9" s="14" t="s">
        <v>136</v>
      </c>
      <c r="G9" s="14" t="s">
        <v>39</v>
      </c>
    </row>
    <row r="10" spans="2:7" ht="94.5" customHeight="1">
      <c r="B10" s="16">
        <v>4</v>
      </c>
      <c r="C10" s="9"/>
      <c r="D10" s="9"/>
      <c r="E10" s="9"/>
      <c r="F10" s="24" t="s">
        <v>128</v>
      </c>
      <c r="G10" s="14" t="s">
        <v>54</v>
      </c>
    </row>
    <row r="11" spans="2:7" ht="69" customHeight="1">
      <c r="B11" s="16">
        <v>5</v>
      </c>
      <c r="C11" s="9"/>
      <c r="D11" s="9"/>
      <c r="E11" s="9"/>
      <c r="F11" s="24" t="s">
        <v>131</v>
      </c>
      <c r="G11" s="14" t="s">
        <v>57</v>
      </c>
    </row>
    <row r="12" spans="2:7" ht="87" customHeight="1">
      <c r="B12" s="16">
        <v>6</v>
      </c>
      <c r="C12" s="9"/>
      <c r="D12" s="9"/>
      <c r="E12" s="9"/>
      <c r="F12" s="24" t="s">
        <v>132</v>
      </c>
      <c r="G12" s="14" t="s">
        <v>137</v>
      </c>
    </row>
    <row r="13" spans="2:7" ht="100.5" customHeight="1">
      <c r="B13" s="16">
        <v>7</v>
      </c>
      <c r="C13" s="9"/>
      <c r="D13" s="9"/>
      <c r="E13" s="9"/>
      <c r="F13" s="24" t="s">
        <v>133</v>
      </c>
      <c r="G13" s="14" t="s">
        <v>138</v>
      </c>
    </row>
    <row r="14" spans="2:7" ht="95.25" customHeight="1">
      <c r="B14" s="16">
        <v>8</v>
      </c>
      <c r="C14" s="9"/>
      <c r="D14" s="9"/>
      <c r="E14" s="9"/>
      <c r="F14" s="24" t="s">
        <v>134</v>
      </c>
      <c r="G14" s="14" t="s">
        <v>75</v>
      </c>
    </row>
    <row r="15" spans="2:7" ht="84.75" customHeight="1">
      <c r="B15" s="39">
        <v>9</v>
      </c>
      <c r="C15" s="40"/>
      <c r="D15" s="40"/>
      <c r="E15" s="40"/>
      <c r="F15" s="41" t="s">
        <v>135</v>
      </c>
      <c r="G15" s="42" t="s">
        <v>78</v>
      </c>
    </row>
    <row r="16" spans="2:10" ht="15.75">
      <c r="B16" s="45"/>
      <c r="C16" s="44"/>
      <c r="D16" s="44"/>
      <c r="E16" s="44"/>
      <c r="F16" s="46"/>
      <c r="G16" s="47"/>
      <c r="H16" s="38"/>
      <c r="I16" s="38"/>
      <c r="J16" s="38"/>
    </row>
    <row r="17" s="38" customFormat="1" ht="15">
      <c r="B17" s="43"/>
    </row>
    <row r="18" ht="15">
      <c r="C18" s="5"/>
    </row>
    <row r="19" ht="15">
      <c r="C19" s="5"/>
    </row>
    <row r="20" ht="15">
      <c r="C20" s="5"/>
    </row>
    <row r="21" ht="15">
      <c r="C21" s="5"/>
    </row>
    <row r="22" ht="15">
      <c r="C22" s="5"/>
    </row>
  </sheetData>
  <sheetProtection/>
  <mergeCells count="2">
    <mergeCell ref="H4:H5"/>
    <mergeCell ref="B4:G5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Agnieszka Krakowska</cp:lastModifiedBy>
  <cp:lastPrinted>2024-05-20T08:26:20Z</cp:lastPrinted>
  <dcterms:created xsi:type="dcterms:W3CDTF">2014-04-24T06:08:23Z</dcterms:created>
  <dcterms:modified xsi:type="dcterms:W3CDTF">2024-05-20T08:52:50Z</dcterms:modified>
  <cp:category/>
  <cp:version/>
  <cp:contentType/>
  <cp:contentStatus/>
</cp:coreProperties>
</file>