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810" windowWidth="15480" windowHeight="7035" activeTab="0"/>
  </bookViews>
  <sheets>
    <sheet name="INFO" sheetId="1" r:id="rId1"/>
    <sheet name="skup chmielu" sheetId="2" r:id="rId2"/>
    <sheet name="skup-wykresy" sheetId="3" r:id="rId3"/>
    <sheet name="Handel zagraniczny " sheetId="4" r:id="rId4"/>
  </sheets>
  <definedNames/>
  <calcPr fullCalcOnLoad="1"/>
</workbook>
</file>

<file path=xl/sharedStrings.xml><?xml version="1.0" encoding="utf-8"?>
<sst xmlns="http://schemas.openxmlformats.org/spreadsheetml/2006/main" count="163" uniqueCount="69">
  <si>
    <t>Odmiany aromatyczne</t>
  </si>
  <si>
    <t>Lubelski</t>
  </si>
  <si>
    <t>Odmiany goryczkowe</t>
  </si>
  <si>
    <t>Marynka</t>
  </si>
  <si>
    <t>Magnum</t>
  </si>
  <si>
    <t xml:space="preserve">CENA [zł/kg] </t>
  </si>
  <si>
    <t>Zmiana [%]</t>
  </si>
  <si>
    <t>Ogółem</t>
  </si>
  <si>
    <t>CENA [zł/kg]</t>
  </si>
  <si>
    <t>Średnie ceny netto skupu szyszek chmielu aromatycznego</t>
  </si>
  <si>
    <t>Średnie ceny netto skupu  szyszek chmielu goryczkowego</t>
  </si>
  <si>
    <t xml:space="preserve"> ZINTEGROWANY SYSTEM ROLNICZEJ INFORMACJI RYNKOWEJ</t>
  </si>
  <si>
    <t>Wydawca:</t>
  </si>
  <si>
    <t>ul. Wspólna 30</t>
  </si>
  <si>
    <t>00-930 Warszawa</t>
  </si>
  <si>
    <t>RYNEK CHMIELU</t>
  </si>
  <si>
    <t>Biuletyn „Rynek chmielu” ukazuje się raz w miesiącu w okresie skupu szyszek chmielu</t>
  </si>
  <si>
    <t>Struktura skupu [%]</t>
  </si>
  <si>
    <t>Skup kontraktacyjny</t>
  </si>
  <si>
    <t xml:space="preserve">Skup kontraktacyjny </t>
  </si>
  <si>
    <t>Hallertauer Tradition</t>
  </si>
  <si>
    <t>UWAGA: Dane w trakcie weryfikacji - mogą być obarczone istotnymi błędami</t>
  </si>
  <si>
    <t xml:space="preserve">Szyszki chmielowe CN 121010 </t>
  </si>
  <si>
    <t>EKSPORT/WYWÓZ</t>
  </si>
  <si>
    <t>IMPORT/PRZYWÓZ</t>
  </si>
  <si>
    <t>Kraj</t>
  </si>
  <si>
    <t>Wartość [tys. EUR]</t>
  </si>
  <si>
    <t>Wolumen   [tony]</t>
  </si>
  <si>
    <t>OGÓŁEM</t>
  </si>
  <si>
    <t>Niemcy</t>
  </si>
  <si>
    <t>Granulaty chmielowe CN 121020</t>
  </si>
  <si>
    <t>Belgia</t>
  </si>
  <si>
    <t>Republika Czeska</t>
  </si>
  <si>
    <t xml:space="preserve">Soki i ekstrakty z chmielu CN 130213                  </t>
  </si>
  <si>
    <t>Magnat</t>
  </si>
  <si>
    <t>Sybilla</t>
  </si>
  <si>
    <t>Ukraina</t>
  </si>
  <si>
    <t>Wielka Brytania</t>
  </si>
  <si>
    <t>Serbia</t>
  </si>
  <si>
    <t>Rosja</t>
  </si>
  <si>
    <t>Stany Zjednoczone Ameryki</t>
  </si>
  <si>
    <t>Nowa Zelandia</t>
  </si>
  <si>
    <t>Departament Rynków Rolnych</t>
  </si>
  <si>
    <t>I Transformacji Energetycznej Obszarów Wiejskich</t>
  </si>
  <si>
    <t>Wydział Informacji Rynkowej</t>
  </si>
  <si>
    <t xml:space="preserve">Ministerstwo Rolnictwa i Rozwoju Wsi, </t>
  </si>
  <si>
    <t>Departament Rynków Rolnych i Transformacji Energetycznej Obszarów Wiejskich</t>
  </si>
  <si>
    <t xml:space="preserve">Autor: </t>
  </si>
  <si>
    <t>Dariusz Banasiewicz, tel. (022) 623-12- 01;</t>
  </si>
  <si>
    <t xml:space="preserve">E-mail </t>
  </si>
  <si>
    <t>Dariusz.Banasiewicz@minrol.gov.pl</t>
  </si>
  <si>
    <t>Podstawy prawne:</t>
  </si>
  <si>
    <r>
      <t>Ø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Calibri"/>
        <family val="2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</si>
  <si>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Calibri"/>
        <family val="2"/>
      </rPr>
      <t>rozporządzenie Ministra Rolnictwa i Rozwoju Wsi z dnia 8 marca 2021 r. w sprawie zbieranych danych rynkowych (Dz. U. z 2021 r., poz. 589).</t>
    </r>
  </si>
  <si>
    <t>październik             2022</t>
  </si>
  <si>
    <t xml:space="preserve"> I-IX 2022r.</t>
  </si>
  <si>
    <t>Białoruś</t>
  </si>
  <si>
    <t>Włochy</t>
  </si>
  <si>
    <t>NR 1/ sezon 2023/24</t>
  </si>
  <si>
    <t>Notowania z okresu: PAŹDZIERNIK 2023</t>
  </si>
  <si>
    <t>październik             2023</t>
  </si>
  <si>
    <t>HANDEL ZAGRANICZNY SZYSZKAMI CHMIELU I PRODUKTAMI CHMIELOWYMI (wg ważniejszych krajów): STYCZEŃ - WRZESIEŃ 2023 r. - DANE WSTĘPNE</t>
  </si>
  <si>
    <t>Litwa</t>
  </si>
  <si>
    <t xml:space="preserve"> I-IX 2023r.</t>
  </si>
  <si>
    <t>Szwecja</t>
  </si>
  <si>
    <t>Dania</t>
  </si>
  <si>
    <t>Tajwan</t>
  </si>
  <si>
    <t>Chiny</t>
  </si>
  <si>
    <t>4 grudnia 2023r.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</si>
</sst>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#,##0.000"/>
    <numFmt numFmtId="168" formatCode="0.0"/>
    <numFmt numFmtId="169" formatCode="[$-415]d\ mmmm\ yyyy"/>
    <numFmt numFmtId="170" formatCode="[$-415]d\ mmmm\ yyyy;@"/>
    <numFmt numFmtId="171" formatCode="0.0000"/>
    <numFmt numFmtId="172" formatCode="0.000"/>
    <numFmt numFmtId="173" formatCode="[$-415]mmmm\ yy;@"/>
    <numFmt numFmtId="174" formatCode="0.00000"/>
    <numFmt numFmtId="175" formatCode="mmmm"/>
    <numFmt numFmtId="176" formatCode="[$-415]mmmm"/>
    <numFmt numFmtId="177" formatCode="[$-415]mmm\ yy;@"/>
    <numFmt numFmtId="178" formatCode="mmm/yyyy"/>
    <numFmt numFmtId="179" formatCode="d/mm;@"/>
    <numFmt numFmtId="180" formatCode="[$-415]mmmmm;@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</numFmts>
  <fonts count="7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i/>
      <sz val="10"/>
      <name val="Arial CE"/>
      <family val="0"/>
    </font>
    <font>
      <b/>
      <sz val="16"/>
      <name val="Times New Roman"/>
      <family val="1"/>
    </font>
    <font>
      <i/>
      <sz val="12"/>
      <color indexed="12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8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2"/>
    </font>
    <font>
      <sz val="12"/>
      <color indexed="8"/>
      <name val="Wingdings"/>
      <family val="0"/>
    </font>
    <font>
      <sz val="7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2"/>
      <color indexed="57"/>
      <name val="Calibri"/>
      <family val="2"/>
    </font>
    <font>
      <b/>
      <sz val="13"/>
      <color indexed="57"/>
      <name val="Calibri"/>
      <family val="2"/>
    </font>
    <font>
      <b/>
      <sz val="12"/>
      <name val="Calibri"/>
      <family val="2"/>
    </font>
    <font>
      <b/>
      <sz val="24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4"/>
      <color indexed="10"/>
      <name val="Calibri"/>
      <family val="2"/>
    </font>
    <font>
      <i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385623"/>
      <name val="Calibri"/>
      <family val="2"/>
    </font>
    <font>
      <b/>
      <sz val="13"/>
      <color rgb="FF385623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hair">
        <color indexed="8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4" fillId="0" borderId="0">
      <alignment/>
      <protection/>
    </xf>
    <xf numFmtId="0" fontId="5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5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4" fillId="0" borderId="0" xfId="55">
      <alignment/>
      <protection/>
    </xf>
    <xf numFmtId="0" fontId="5" fillId="0" borderId="0" xfId="55" applyFont="1">
      <alignment/>
      <protection/>
    </xf>
    <xf numFmtId="166" fontId="0" fillId="0" borderId="0" xfId="0" applyNumberFormat="1" applyAlignment="1">
      <alignment/>
    </xf>
    <xf numFmtId="0" fontId="4" fillId="0" borderId="0" xfId="54">
      <alignment/>
      <protection/>
    </xf>
    <xf numFmtId="0" fontId="6" fillId="0" borderId="0" xfId="54" applyFont="1" applyAlignment="1">
      <alignment/>
      <protection/>
    </xf>
    <xf numFmtId="0" fontId="4" fillId="0" borderId="0" xfId="57">
      <alignment/>
      <protection/>
    </xf>
    <xf numFmtId="0" fontId="7" fillId="0" borderId="0" xfId="54" applyFont="1">
      <alignment/>
      <protection/>
    </xf>
    <xf numFmtId="0" fontId="8" fillId="0" borderId="10" xfId="57" applyFont="1" applyBorder="1" applyAlignment="1">
      <alignment horizontal="centerContinuous"/>
      <protection/>
    </xf>
    <xf numFmtId="0" fontId="9" fillId="0" borderId="0" xfId="57" applyFont="1" applyBorder="1">
      <alignment/>
      <protection/>
    </xf>
    <xf numFmtId="0" fontId="10" fillId="0" borderId="0" xfId="57" applyFont="1" applyBorder="1">
      <alignment/>
      <protection/>
    </xf>
    <xf numFmtId="3" fontId="11" fillId="0" borderId="0" xfId="57" applyNumberFormat="1" applyFont="1" applyBorder="1" applyAlignment="1">
      <alignment vertical="center"/>
      <protection/>
    </xf>
    <xf numFmtId="3" fontId="10" fillId="0" borderId="0" xfId="57" applyNumberFormat="1" applyFont="1" applyBorder="1">
      <alignment/>
      <protection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36" fillId="33" borderId="0" xfId="0" applyFont="1" applyFill="1" applyAlignment="1">
      <alignment/>
    </xf>
    <xf numFmtId="0" fontId="72" fillId="33" borderId="0" xfId="0" applyFont="1" applyFill="1" applyAlignment="1">
      <alignment/>
    </xf>
    <xf numFmtId="0" fontId="73" fillId="33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9" fillId="0" borderId="0" xfId="0" applyFont="1" applyAlignment="1">
      <alignment/>
    </xf>
    <xf numFmtId="0" fontId="36" fillId="0" borderId="0" xfId="0" applyFont="1" applyAlignment="1">
      <alignment/>
    </xf>
    <xf numFmtId="0" fontId="40" fillId="0" borderId="0" xfId="56" applyFont="1" applyFill="1">
      <alignment/>
      <protection/>
    </xf>
    <xf numFmtId="0" fontId="41" fillId="0" borderId="0" xfId="0" applyFont="1" applyFill="1" applyAlignment="1">
      <alignment/>
    </xf>
    <xf numFmtId="0" fontId="42" fillId="33" borderId="0" xfId="56" applyFont="1" applyFill="1" applyAlignment="1">
      <alignment horizontal="left"/>
      <protection/>
    </xf>
    <xf numFmtId="0" fontId="41" fillId="33" borderId="0" xfId="56" applyFont="1" applyFill="1">
      <alignment/>
      <protection/>
    </xf>
    <xf numFmtId="2" fontId="43" fillId="33" borderId="0" xfId="56" applyNumberFormat="1" applyFont="1" applyFill="1">
      <alignment/>
      <protection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44" applyFont="1" applyAlignment="1" applyProtection="1">
      <alignment/>
      <protection/>
    </xf>
    <xf numFmtId="0" fontId="15" fillId="0" borderId="0" xfId="0" applyFont="1" applyAlignment="1">
      <alignment/>
    </xf>
    <xf numFmtId="0" fontId="16" fillId="0" borderId="0" xfId="44" applyFont="1" applyAlignment="1" applyProtection="1">
      <alignment/>
      <protection/>
    </xf>
    <xf numFmtId="0" fontId="13" fillId="0" borderId="0" xfId="0" applyFont="1" applyAlignment="1">
      <alignment vertical="center"/>
    </xf>
    <xf numFmtId="0" fontId="74" fillId="0" borderId="0" xfId="54" applyFont="1">
      <alignment/>
      <protection/>
    </xf>
    <xf numFmtId="0" fontId="75" fillId="0" borderId="0" xfId="54" applyFont="1">
      <alignment/>
      <protection/>
    </xf>
    <xf numFmtId="0" fontId="17" fillId="0" borderId="0" xfId="0" applyFont="1" applyAlignment="1">
      <alignment horizontal="left" vertical="center" indent="3"/>
    </xf>
    <xf numFmtId="0" fontId="44" fillId="0" borderId="0" xfId="54" applyFont="1">
      <alignment/>
      <protection/>
    </xf>
    <xf numFmtId="0" fontId="36" fillId="0" borderId="0" xfId="54" applyFont="1">
      <alignment/>
      <protection/>
    </xf>
    <xf numFmtId="0" fontId="39" fillId="0" borderId="11" xfId="57" applyFont="1" applyFill="1" applyBorder="1" applyAlignment="1">
      <alignment horizontal="center" vertical="center"/>
      <protection/>
    </xf>
    <xf numFmtId="0" fontId="39" fillId="0" borderId="12" xfId="57" applyFont="1" applyFill="1" applyBorder="1" applyAlignment="1">
      <alignment horizontal="center" vertical="center" wrapText="1"/>
      <protection/>
    </xf>
    <xf numFmtId="0" fontId="39" fillId="0" borderId="13" xfId="57" applyFont="1" applyFill="1" applyBorder="1" applyAlignment="1">
      <alignment horizontal="center" vertical="center" wrapText="1"/>
      <protection/>
    </xf>
    <xf numFmtId="0" fontId="49" fillId="0" borderId="0" xfId="57" applyFont="1" applyFill="1" applyBorder="1">
      <alignment/>
      <protection/>
    </xf>
    <xf numFmtId="0" fontId="39" fillId="0" borderId="14" xfId="57" applyFont="1" applyFill="1" applyBorder="1" applyAlignment="1">
      <alignment horizontal="center" vertical="center"/>
      <protection/>
    </xf>
    <xf numFmtId="0" fontId="39" fillId="0" borderId="15" xfId="57" applyFont="1" applyFill="1" applyBorder="1" applyAlignment="1">
      <alignment horizontal="center" vertical="center" wrapText="1"/>
      <protection/>
    </xf>
    <xf numFmtId="3" fontId="49" fillId="0" borderId="16" xfId="57" applyNumberFormat="1" applyFont="1" applyFill="1" applyBorder="1">
      <alignment/>
      <protection/>
    </xf>
    <xf numFmtId="3" fontId="49" fillId="0" borderId="17" xfId="57" applyNumberFormat="1" applyFont="1" applyFill="1" applyBorder="1">
      <alignment/>
      <protection/>
    </xf>
    <xf numFmtId="3" fontId="49" fillId="0" borderId="18" xfId="57" applyNumberFormat="1" applyFont="1" applyFill="1" applyBorder="1">
      <alignment/>
      <protection/>
    </xf>
    <xf numFmtId="3" fontId="49" fillId="34" borderId="17" xfId="57" applyNumberFormat="1" applyFont="1" applyFill="1" applyBorder="1">
      <alignment/>
      <protection/>
    </xf>
    <xf numFmtId="3" fontId="49" fillId="34" borderId="18" xfId="57" applyNumberFormat="1" applyFont="1" applyFill="1" applyBorder="1">
      <alignment/>
      <protection/>
    </xf>
    <xf numFmtId="3" fontId="39" fillId="0" borderId="0" xfId="57" applyNumberFormat="1" applyFont="1" applyFill="1" applyBorder="1">
      <alignment/>
      <protection/>
    </xf>
    <xf numFmtId="0" fontId="39" fillId="0" borderId="19" xfId="57" applyFont="1" applyFill="1" applyBorder="1" applyAlignment="1">
      <alignment horizontal="center" vertical="center" wrapText="1"/>
      <protection/>
    </xf>
    <xf numFmtId="0" fontId="39" fillId="0" borderId="20" xfId="57" applyFont="1" applyFill="1" applyBorder="1" applyAlignment="1">
      <alignment horizontal="center" vertical="center"/>
      <protection/>
    </xf>
    <xf numFmtId="0" fontId="36" fillId="0" borderId="0" xfId="57" applyFont="1">
      <alignment/>
      <protection/>
    </xf>
    <xf numFmtId="0" fontId="39" fillId="0" borderId="21" xfId="57" applyFont="1" applyBorder="1" applyAlignment="1">
      <alignment horizontal="centerContinuous"/>
      <protection/>
    </xf>
    <xf numFmtId="0" fontId="39" fillId="0" borderId="10" xfId="57" applyFont="1" applyBorder="1" applyAlignment="1">
      <alignment horizontal="centerContinuous"/>
      <protection/>
    </xf>
    <xf numFmtId="0" fontId="39" fillId="0" borderId="22" xfId="57" applyFont="1" applyBorder="1" applyAlignment="1">
      <alignment horizontal="centerContinuous"/>
      <protection/>
    </xf>
    <xf numFmtId="0" fontId="49" fillId="0" borderId="10" xfId="57" applyFont="1" applyBorder="1" applyAlignment="1">
      <alignment horizontal="centerContinuous"/>
      <protection/>
    </xf>
    <xf numFmtId="0" fontId="49" fillId="0" borderId="0" xfId="54" applyFont="1">
      <alignment/>
      <protection/>
    </xf>
    <xf numFmtId="0" fontId="49" fillId="0" borderId="0" xfId="57" applyFont="1" applyBorder="1">
      <alignment/>
      <protection/>
    </xf>
    <xf numFmtId="0" fontId="39" fillId="0" borderId="23" xfId="57" applyFont="1" applyBorder="1" applyAlignment="1">
      <alignment horizontal="centerContinuous"/>
      <protection/>
    </xf>
    <xf numFmtId="0" fontId="39" fillId="0" borderId="24" xfId="57" applyFont="1" applyBorder="1" applyAlignment="1">
      <alignment horizontal="centerContinuous"/>
      <protection/>
    </xf>
    <xf numFmtId="0" fontId="39" fillId="0" borderId="25" xfId="57" applyFont="1" applyBorder="1" applyAlignment="1">
      <alignment horizontal="centerContinuous"/>
      <protection/>
    </xf>
    <xf numFmtId="0" fontId="39" fillId="0" borderId="26" xfId="57" applyFont="1" applyBorder="1" applyAlignment="1">
      <alignment horizontal="centerContinuous"/>
      <protection/>
    </xf>
    <xf numFmtId="0" fontId="39" fillId="0" borderId="27" xfId="57" applyFont="1" applyBorder="1" applyAlignment="1">
      <alignment horizontal="centerContinuous"/>
      <protection/>
    </xf>
    <xf numFmtId="0" fontId="49" fillId="0" borderId="0" xfId="54" applyFont="1" applyFill="1">
      <alignment/>
      <protection/>
    </xf>
    <xf numFmtId="3" fontId="39" fillId="0" borderId="28" xfId="57" applyNumberFormat="1" applyFont="1" applyFill="1" applyBorder="1" applyAlignment="1">
      <alignment vertical="center"/>
      <protection/>
    </xf>
    <xf numFmtId="3" fontId="39" fillId="0" borderId="29" xfId="57" applyNumberFormat="1" applyFont="1" applyFill="1" applyBorder="1" applyAlignment="1">
      <alignment vertical="center"/>
      <protection/>
    </xf>
    <xf numFmtId="3" fontId="39" fillId="0" borderId="30" xfId="57" applyNumberFormat="1" applyFont="1" applyFill="1" applyBorder="1" applyAlignment="1">
      <alignment vertical="center"/>
      <protection/>
    </xf>
    <xf numFmtId="3" fontId="49" fillId="0" borderId="0" xfId="57" applyNumberFormat="1" applyFont="1" applyFill="1" applyBorder="1">
      <alignment/>
      <protection/>
    </xf>
    <xf numFmtId="3" fontId="39" fillId="34" borderId="29" xfId="57" applyNumberFormat="1" applyFont="1" applyFill="1" applyBorder="1">
      <alignment/>
      <protection/>
    </xf>
    <xf numFmtId="3" fontId="39" fillId="34" borderId="30" xfId="57" applyNumberFormat="1" applyFont="1" applyFill="1" applyBorder="1">
      <alignment/>
      <protection/>
    </xf>
    <xf numFmtId="0" fontId="39" fillId="0" borderId="0" xfId="57" applyFont="1" applyFill="1" applyBorder="1" applyAlignment="1">
      <alignment vertical="center"/>
      <protection/>
    </xf>
    <xf numFmtId="0" fontId="49" fillId="0" borderId="0" xfId="54" applyFont="1" applyFill="1" applyBorder="1">
      <alignment/>
      <protection/>
    </xf>
    <xf numFmtId="3" fontId="39" fillId="0" borderId="29" xfId="57" applyNumberFormat="1" applyFont="1" applyFill="1" applyBorder="1">
      <alignment/>
      <protection/>
    </xf>
    <xf numFmtId="3" fontId="39" fillId="0" borderId="30" xfId="57" applyNumberFormat="1" applyFont="1" applyFill="1" applyBorder="1">
      <alignment/>
      <protection/>
    </xf>
    <xf numFmtId="3" fontId="39" fillId="34" borderId="29" xfId="57" applyNumberFormat="1" applyFont="1" applyFill="1" applyBorder="1" applyAlignment="1">
      <alignment vertical="center"/>
      <protection/>
    </xf>
    <xf numFmtId="3" fontId="39" fillId="34" borderId="30" xfId="57" applyNumberFormat="1" applyFont="1" applyFill="1" applyBorder="1" applyAlignment="1">
      <alignment vertical="center"/>
      <protection/>
    </xf>
    <xf numFmtId="3" fontId="49" fillId="0" borderId="31" xfId="57" applyNumberFormat="1" applyFont="1" applyFill="1" applyBorder="1" applyAlignment="1">
      <alignment vertical="center"/>
      <protection/>
    </xf>
    <xf numFmtId="3" fontId="49" fillId="0" borderId="32" xfId="57" applyNumberFormat="1" applyFont="1" applyFill="1" applyBorder="1" applyAlignment="1">
      <alignment vertical="center"/>
      <protection/>
    </xf>
    <xf numFmtId="3" fontId="49" fillId="0" borderId="33" xfId="57" applyNumberFormat="1" applyFont="1" applyFill="1" applyBorder="1" applyAlignment="1">
      <alignment vertical="center"/>
      <protection/>
    </xf>
    <xf numFmtId="3" fontId="49" fillId="0" borderId="34" xfId="57" applyNumberFormat="1" applyFont="1" applyFill="1" applyBorder="1">
      <alignment/>
      <protection/>
    </xf>
    <xf numFmtId="3" fontId="49" fillId="34" borderId="32" xfId="57" applyNumberFormat="1" applyFont="1" applyFill="1" applyBorder="1">
      <alignment/>
      <protection/>
    </xf>
    <xf numFmtId="3" fontId="49" fillId="34" borderId="33" xfId="57" applyNumberFormat="1" applyFont="1" applyFill="1" applyBorder="1">
      <alignment/>
      <protection/>
    </xf>
    <xf numFmtId="0" fontId="49" fillId="0" borderId="0" xfId="57" applyFont="1" applyFill="1" applyBorder="1" applyAlignment="1">
      <alignment vertical="center"/>
      <protection/>
    </xf>
    <xf numFmtId="3" fontId="49" fillId="0" borderId="35" xfId="57" applyNumberFormat="1" applyFont="1" applyFill="1" applyBorder="1" applyAlignment="1">
      <alignment vertical="center"/>
      <protection/>
    </xf>
    <xf numFmtId="3" fontId="49" fillId="0" borderId="36" xfId="57" applyNumberFormat="1" applyFont="1" applyFill="1" applyBorder="1">
      <alignment/>
      <protection/>
    </xf>
    <xf numFmtId="3" fontId="49" fillId="0" borderId="37" xfId="57" applyNumberFormat="1" applyFont="1" applyFill="1" applyBorder="1">
      <alignment/>
      <protection/>
    </xf>
    <xf numFmtId="0" fontId="49" fillId="0" borderId="34" xfId="57" applyFont="1" applyFill="1" applyBorder="1">
      <alignment/>
      <protection/>
    </xf>
    <xf numFmtId="3" fontId="49" fillId="34" borderId="36" xfId="57" applyNumberFormat="1" applyFont="1" applyFill="1" applyBorder="1" applyAlignment="1">
      <alignment vertical="center"/>
      <protection/>
    </xf>
    <xf numFmtId="3" fontId="49" fillId="34" borderId="37" xfId="57" applyNumberFormat="1" applyFont="1" applyFill="1" applyBorder="1" applyAlignment="1">
      <alignment vertical="center"/>
      <protection/>
    </xf>
    <xf numFmtId="3" fontId="49" fillId="0" borderId="38" xfId="57" applyNumberFormat="1" applyFont="1" applyFill="1" applyBorder="1">
      <alignment/>
      <protection/>
    </xf>
    <xf numFmtId="3" fontId="49" fillId="0" borderId="39" xfId="57" applyNumberFormat="1" applyFont="1" applyFill="1" applyBorder="1">
      <alignment/>
      <protection/>
    </xf>
    <xf numFmtId="3" fontId="49" fillId="0" borderId="40" xfId="57" applyNumberFormat="1" applyFont="1" applyFill="1" applyBorder="1">
      <alignment/>
      <protection/>
    </xf>
    <xf numFmtId="3" fontId="49" fillId="0" borderId="38" xfId="57" applyNumberFormat="1" applyFont="1" applyFill="1" applyBorder="1" applyAlignment="1">
      <alignment vertical="center"/>
      <protection/>
    </xf>
    <xf numFmtId="3" fontId="49" fillId="34" borderId="39" xfId="57" applyNumberFormat="1" applyFont="1" applyFill="1" applyBorder="1" applyAlignment="1">
      <alignment vertical="center"/>
      <protection/>
    </xf>
    <xf numFmtId="3" fontId="49" fillId="34" borderId="40" xfId="57" applyNumberFormat="1" applyFont="1" applyFill="1" applyBorder="1" applyAlignment="1">
      <alignment vertical="center"/>
      <protection/>
    </xf>
    <xf numFmtId="3" fontId="49" fillId="0" borderId="16" xfId="57" applyNumberFormat="1" applyFont="1" applyFill="1" applyBorder="1" applyAlignment="1">
      <alignment vertical="center"/>
      <protection/>
    </xf>
    <xf numFmtId="3" fontId="49" fillId="34" borderId="17" xfId="57" applyNumberFormat="1" applyFont="1" applyFill="1" applyBorder="1" applyAlignment="1">
      <alignment vertical="center"/>
      <protection/>
    </xf>
    <xf numFmtId="3" fontId="49" fillId="34" borderId="18" xfId="57" applyNumberFormat="1" applyFont="1" applyFill="1" applyBorder="1" applyAlignment="1">
      <alignment vertical="center"/>
      <protection/>
    </xf>
    <xf numFmtId="3" fontId="49" fillId="0" borderId="0" xfId="57" applyNumberFormat="1" applyFont="1" applyFill="1">
      <alignment/>
      <protection/>
    </xf>
    <xf numFmtId="0" fontId="49" fillId="0" borderId="0" xfId="57" applyFont="1" applyFill="1">
      <alignment/>
      <protection/>
    </xf>
    <xf numFmtId="0" fontId="39" fillId="0" borderId="41" xfId="57" applyFont="1" applyFill="1" applyBorder="1" applyAlignment="1">
      <alignment horizontal="centerContinuous"/>
      <protection/>
    </xf>
    <xf numFmtId="0" fontId="49" fillId="0" borderId="10" xfId="57" applyFont="1" applyFill="1" applyBorder="1" applyAlignment="1">
      <alignment horizontal="centerContinuous"/>
      <protection/>
    </xf>
    <xf numFmtId="0" fontId="39" fillId="0" borderId="21" xfId="57" applyFont="1" applyFill="1" applyBorder="1" applyAlignment="1">
      <alignment horizontal="centerContinuous"/>
      <protection/>
    </xf>
    <xf numFmtId="0" fontId="39" fillId="0" borderId="22" xfId="57" applyFont="1" applyFill="1" applyBorder="1" applyAlignment="1">
      <alignment horizontal="centerContinuous"/>
      <protection/>
    </xf>
    <xf numFmtId="3" fontId="39" fillId="0" borderId="41" xfId="57" applyNumberFormat="1" applyFont="1" applyFill="1" applyBorder="1" applyAlignment="1">
      <alignment vertical="center"/>
      <protection/>
    </xf>
    <xf numFmtId="3" fontId="49" fillId="0" borderId="42" xfId="57" applyNumberFormat="1" applyFont="1" applyFill="1" applyBorder="1">
      <alignment/>
      <protection/>
    </xf>
    <xf numFmtId="3" fontId="49" fillId="0" borderId="43" xfId="57" applyNumberFormat="1" applyFont="1" applyFill="1" applyBorder="1">
      <alignment/>
      <protection/>
    </xf>
    <xf numFmtId="3" fontId="49" fillId="0" borderId="44" xfId="57" applyNumberFormat="1" applyFont="1" applyFill="1" applyBorder="1">
      <alignment/>
      <protection/>
    </xf>
    <xf numFmtId="3" fontId="49" fillId="0" borderId="45" xfId="57" applyNumberFormat="1" applyFont="1" applyFill="1" applyBorder="1">
      <alignment/>
      <protection/>
    </xf>
    <xf numFmtId="3" fontId="49" fillId="34" borderId="46" xfId="57" applyNumberFormat="1" applyFont="1" applyFill="1" applyBorder="1">
      <alignment/>
      <protection/>
    </xf>
    <xf numFmtId="3" fontId="49" fillId="34" borderId="47" xfId="57" applyNumberFormat="1" applyFont="1" applyFill="1" applyBorder="1">
      <alignment/>
      <protection/>
    </xf>
    <xf numFmtId="3" fontId="49" fillId="0" borderId="46" xfId="57" applyNumberFormat="1" applyFont="1" applyFill="1" applyBorder="1">
      <alignment/>
      <protection/>
    </xf>
    <xf numFmtId="3" fontId="49" fillId="0" borderId="47" xfId="57" applyNumberFormat="1" applyFont="1" applyFill="1" applyBorder="1">
      <alignment/>
      <protection/>
    </xf>
    <xf numFmtId="3" fontId="49" fillId="0" borderId="48" xfId="57" applyNumberFormat="1" applyFont="1" applyFill="1" applyBorder="1">
      <alignment/>
      <protection/>
    </xf>
    <xf numFmtId="3" fontId="49" fillId="0" borderId="49" xfId="57" applyNumberFormat="1" applyFont="1" applyFill="1" applyBorder="1">
      <alignment/>
      <protection/>
    </xf>
    <xf numFmtId="3" fontId="49" fillId="0" borderId="50" xfId="57" applyNumberFormat="1" applyFont="1" applyFill="1" applyBorder="1">
      <alignment/>
      <protection/>
    </xf>
    <xf numFmtId="3" fontId="49" fillId="34" borderId="49" xfId="57" applyNumberFormat="1" applyFont="1" applyFill="1" applyBorder="1">
      <alignment/>
      <protection/>
    </xf>
    <xf numFmtId="3" fontId="49" fillId="34" borderId="50" xfId="57" applyNumberFormat="1" applyFont="1" applyFill="1" applyBorder="1">
      <alignment/>
      <protection/>
    </xf>
    <xf numFmtId="3" fontId="49" fillId="0" borderId="51" xfId="57" applyNumberFormat="1" applyFont="1" applyFill="1" applyBorder="1">
      <alignment/>
      <protection/>
    </xf>
    <xf numFmtId="3" fontId="49" fillId="0" borderId="52" xfId="57" applyNumberFormat="1" applyFont="1" applyFill="1" applyBorder="1">
      <alignment/>
      <protection/>
    </xf>
    <xf numFmtId="3" fontId="49" fillId="0" borderId="53" xfId="57" applyNumberFormat="1" applyFont="1" applyFill="1" applyBorder="1">
      <alignment/>
      <protection/>
    </xf>
    <xf numFmtId="3" fontId="49" fillId="34" borderId="52" xfId="57" applyNumberFormat="1" applyFont="1" applyFill="1" applyBorder="1">
      <alignment/>
      <protection/>
    </xf>
    <xf numFmtId="3" fontId="49" fillId="34" borderId="53" xfId="57" applyNumberFormat="1" applyFont="1" applyFill="1" applyBorder="1">
      <alignment/>
      <protection/>
    </xf>
    <xf numFmtId="0" fontId="39" fillId="0" borderId="10" xfId="57" applyFont="1" applyFill="1" applyBorder="1" applyAlignment="1">
      <alignment horizontal="centerContinuous"/>
      <protection/>
    </xf>
    <xf numFmtId="3" fontId="39" fillId="0" borderId="21" xfId="57" applyNumberFormat="1" applyFont="1" applyFill="1" applyBorder="1" applyAlignment="1">
      <alignment vertical="center"/>
      <protection/>
    </xf>
    <xf numFmtId="3" fontId="39" fillId="0" borderId="54" xfId="57" applyNumberFormat="1" applyFont="1" applyFill="1" applyBorder="1">
      <alignment/>
      <protection/>
    </xf>
    <xf numFmtId="3" fontId="39" fillId="0" borderId="22" xfId="57" applyNumberFormat="1" applyFont="1" applyFill="1" applyBorder="1">
      <alignment/>
      <protection/>
    </xf>
    <xf numFmtId="3" fontId="39" fillId="0" borderId="55" xfId="57" applyNumberFormat="1" applyFont="1" applyFill="1" applyBorder="1">
      <alignment/>
      <protection/>
    </xf>
    <xf numFmtId="3" fontId="49" fillId="0" borderId="56" xfId="57" applyNumberFormat="1" applyFont="1" applyFill="1" applyBorder="1" applyAlignment="1">
      <alignment vertical="center"/>
      <protection/>
    </xf>
    <xf numFmtId="3" fontId="49" fillId="0" borderId="57" xfId="57" applyNumberFormat="1" applyFont="1" applyFill="1" applyBorder="1">
      <alignment/>
      <protection/>
    </xf>
    <xf numFmtId="3" fontId="49" fillId="0" borderId="58" xfId="57" applyNumberFormat="1" applyFont="1" applyFill="1" applyBorder="1" applyAlignment="1">
      <alignment vertical="center"/>
      <protection/>
    </xf>
    <xf numFmtId="3" fontId="49" fillId="0" borderId="59" xfId="57" applyNumberFormat="1" applyFont="1" applyFill="1" applyBorder="1">
      <alignment/>
      <protection/>
    </xf>
    <xf numFmtId="3" fontId="49" fillId="0" borderId="60" xfId="57" applyNumberFormat="1" applyFont="1" applyFill="1" applyBorder="1">
      <alignment/>
      <protection/>
    </xf>
    <xf numFmtId="3" fontId="49" fillId="0" borderId="61" xfId="57" applyNumberFormat="1" applyFont="1" applyFill="1" applyBorder="1">
      <alignment/>
      <protection/>
    </xf>
    <xf numFmtId="3" fontId="49" fillId="0" borderId="62" xfId="57" applyNumberFormat="1" applyFont="1" applyFill="1" applyBorder="1">
      <alignment/>
      <protection/>
    </xf>
    <xf numFmtId="3" fontId="49" fillId="0" borderId="63" xfId="57" applyNumberFormat="1" applyFont="1" applyFill="1" applyBorder="1">
      <alignment/>
      <protection/>
    </xf>
    <xf numFmtId="3" fontId="49" fillId="0" borderId="64" xfId="57" applyNumberFormat="1" applyFont="1" applyFill="1" applyBorder="1">
      <alignment/>
      <protection/>
    </xf>
    <xf numFmtId="3" fontId="49" fillId="0" borderId="65" xfId="57" applyNumberFormat="1" applyFont="1" applyFill="1" applyBorder="1">
      <alignment/>
      <protection/>
    </xf>
    <xf numFmtId="3" fontId="49" fillId="0" borderId="66" xfId="57" applyNumberFormat="1" applyFont="1" applyFill="1" applyBorder="1">
      <alignment/>
      <protection/>
    </xf>
    <xf numFmtId="3" fontId="49" fillId="0" borderId="67" xfId="57" applyNumberFormat="1" applyFont="1" applyFill="1" applyBorder="1">
      <alignment/>
      <protection/>
    </xf>
    <xf numFmtId="0" fontId="49" fillId="0" borderId="0" xfId="57" applyFont="1">
      <alignment/>
      <protection/>
    </xf>
    <xf numFmtId="0" fontId="50" fillId="0" borderId="0" xfId="54" applyFont="1">
      <alignment/>
      <protection/>
    </xf>
    <xf numFmtId="3" fontId="51" fillId="0" borderId="0" xfId="57" applyNumberFormat="1" applyFont="1" applyFill="1" applyBorder="1">
      <alignment/>
      <protection/>
    </xf>
    <xf numFmtId="0" fontId="52" fillId="0" borderId="0" xfId="54" applyFont="1" applyAlignment="1">
      <alignment/>
      <protection/>
    </xf>
    <xf numFmtId="0" fontId="53" fillId="0" borderId="0" xfId="54" applyFont="1" applyFill="1" applyAlignment="1">
      <alignment/>
      <protection/>
    </xf>
    <xf numFmtId="3" fontId="51" fillId="0" borderId="0" xfId="57" applyNumberFormat="1" applyFont="1" applyBorder="1">
      <alignment/>
      <protection/>
    </xf>
    <xf numFmtId="0" fontId="54" fillId="0" borderId="0" xfId="54" applyFont="1">
      <alignment/>
      <protection/>
    </xf>
    <xf numFmtId="2" fontId="45" fillId="0" borderId="32" xfId="0" applyNumberFormat="1" applyFont="1" applyFill="1" applyBorder="1" applyAlignment="1">
      <alignment horizontal="center" vertical="center" wrapText="1"/>
    </xf>
    <xf numFmtId="0" fontId="45" fillId="0" borderId="32" xfId="0" applyFont="1" applyFill="1" applyBorder="1" applyAlignment="1">
      <alignment horizontal="center" vertical="center" wrapText="1"/>
    </xf>
    <xf numFmtId="0" fontId="45" fillId="0" borderId="33" xfId="0" applyFont="1" applyFill="1" applyBorder="1" applyAlignment="1">
      <alignment horizontal="center" vertical="center" wrapText="1"/>
    </xf>
    <xf numFmtId="0" fontId="45" fillId="0" borderId="68" xfId="0" applyFont="1" applyBorder="1" applyAlignment="1">
      <alignment horizontal="left" vertical="center"/>
    </xf>
    <xf numFmtId="4" fontId="45" fillId="0" borderId="60" xfId="0" applyNumberFormat="1" applyFont="1" applyFill="1" applyBorder="1" applyAlignment="1">
      <alignment/>
    </xf>
    <xf numFmtId="166" fontId="45" fillId="0" borderId="60" xfId="0" applyNumberFormat="1" applyFont="1" applyFill="1" applyBorder="1" applyAlignment="1">
      <alignment/>
    </xf>
    <xf numFmtId="166" fontId="45" fillId="0" borderId="60" xfId="0" applyNumberFormat="1" applyFont="1" applyBorder="1" applyAlignment="1">
      <alignment/>
    </xf>
    <xf numFmtId="0" fontId="44" fillId="0" borderId="69" xfId="0" applyFont="1" applyBorder="1" applyAlignment="1">
      <alignment horizontal="left" vertical="center" wrapText="1"/>
    </xf>
    <xf numFmtId="4" fontId="44" fillId="0" borderId="60" xfId="0" applyNumberFormat="1" applyFont="1" applyFill="1" applyBorder="1" applyAlignment="1">
      <alignment/>
    </xf>
    <xf numFmtId="166" fontId="44" fillId="0" borderId="60" xfId="0" applyNumberFormat="1" applyFont="1" applyFill="1" applyBorder="1" applyAlignment="1">
      <alignment/>
    </xf>
    <xf numFmtId="166" fontId="44" fillId="0" borderId="63" xfId="0" applyNumberFormat="1" applyFont="1" applyFill="1" applyBorder="1" applyAlignment="1">
      <alignment/>
    </xf>
    <xf numFmtId="0" fontId="44" fillId="0" borderId="70" xfId="0" applyFont="1" applyBorder="1" applyAlignment="1">
      <alignment horizontal="left" vertical="center" wrapText="1"/>
    </xf>
    <xf numFmtId="4" fontId="44" fillId="0" borderId="17" xfId="0" applyNumberFormat="1" applyFont="1" applyFill="1" applyBorder="1" applyAlignment="1">
      <alignment/>
    </xf>
    <xf numFmtId="166" fontId="45" fillId="0" borderId="17" xfId="0" applyNumberFormat="1" applyFont="1" applyFill="1" applyBorder="1" applyAlignment="1">
      <alignment/>
    </xf>
    <xf numFmtId="166" fontId="44" fillId="0" borderId="17" xfId="0" applyNumberFormat="1" applyFont="1" applyFill="1" applyBorder="1" applyAlignment="1">
      <alignment/>
    </xf>
    <xf numFmtId="166" fontId="44" fillId="0" borderId="18" xfId="0" applyNumberFormat="1" applyFont="1" applyFill="1" applyBorder="1" applyAlignment="1">
      <alignment/>
    </xf>
    <xf numFmtId="0" fontId="44" fillId="0" borderId="71" xfId="0" applyFont="1" applyFill="1" applyBorder="1" applyAlignment="1">
      <alignment/>
    </xf>
    <xf numFmtId="4" fontId="44" fillId="0" borderId="72" xfId="0" applyNumberFormat="1" applyFont="1" applyFill="1" applyBorder="1" applyAlignment="1">
      <alignment/>
    </xf>
    <xf numFmtId="166" fontId="44" fillId="0" borderId="72" xfId="0" applyNumberFormat="1" applyFont="1" applyFill="1" applyBorder="1" applyAlignment="1">
      <alignment horizontal="right"/>
    </xf>
    <xf numFmtId="0" fontId="45" fillId="34" borderId="31" xfId="0" applyFont="1" applyFill="1" applyBorder="1" applyAlignment="1" quotePrefix="1">
      <alignment horizontal="center" vertical="center" wrapText="1"/>
    </xf>
    <xf numFmtId="4" fontId="45" fillId="34" borderId="73" xfId="0" applyNumberFormat="1" applyFont="1" applyFill="1" applyBorder="1" applyAlignment="1">
      <alignment/>
    </xf>
    <xf numFmtId="4" fontId="44" fillId="34" borderId="73" xfId="0" applyNumberFormat="1" applyFont="1" applyFill="1" applyBorder="1" applyAlignment="1">
      <alignment/>
    </xf>
    <xf numFmtId="4" fontId="44" fillId="34" borderId="16" xfId="0" applyNumberFormat="1" applyFont="1" applyFill="1" applyBorder="1" applyAlignment="1">
      <alignment/>
    </xf>
    <xf numFmtId="17" fontId="45" fillId="34" borderId="32" xfId="0" applyNumberFormat="1" applyFont="1" applyFill="1" applyBorder="1" applyAlignment="1">
      <alignment horizontal="center" vertical="center" wrapText="1"/>
    </xf>
    <xf numFmtId="166" fontId="45" fillId="34" borderId="60" xfId="0" applyNumberFormat="1" applyFont="1" applyFill="1" applyBorder="1" applyAlignment="1">
      <alignment/>
    </xf>
    <xf numFmtId="166" fontId="44" fillId="34" borderId="60" xfId="0" applyNumberFormat="1" applyFont="1" applyFill="1" applyBorder="1" applyAlignment="1">
      <alignment/>
    </xf>
    <xf numFmtId="166" fontId="44" fillId="34" borderId="17" xfId="0" applyNumberFormat="1" applyFont="1" applyFill="1" applyBorder="1" applyAlignment="1">
      <alignment/>
    </xf>
    <xf numFmtId="166" fontId="44" fillId="34" borderId="72" xfId="0" applyNumberFormat="1" applyFont="1" applyFill="1" applyBorder="1" applyAlignment="1">
      <alignment/>
    </xf>
    <xf numFmtId="0" fontId="42" fillId="34" borderId="0" xfId="56" applyFont="1" applyFill="1">
      <alignment/>
      <protection/>
    </xf>
    <xf numFmtId="0" fontId="41" fillId="34" borderId="0" xfId="56" applyFont="1" applyFill="1">
      <alignment/>
      <protection/>
    </xf>
    <xf numFmtId="0" fontId="14" fillId="34" borderId="0" xfId="0" applyFont="1" applyFill="1" applyAlignment="1">
      <alignment/>
    </xf>
    <xf numFmtId="0" fontId="4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40" fillId="34" borderId="0" xfId="56" applyFont="1" applyFill="1">
      <alignment/>
      <protection/>
    </xf>
    <xf numFmtId="0" fontId="36" fillId="34" borderId="0" xfId="0" applyFont="1" applyFill="1" applyAlignment="1">
      <alignment/>
    </xf>
    <xf numFmtId="17" fontId="45" fillId="34" borderId="31" xfId="0" applyNumberFormat="1" applyFont="1" applyFill="1" applyBorder="1" applyAlignment="1">
      <alignment horizontal="center" vertical="center" wrapText="1"/>
    </xf>
    <xf numFmtId="166" fontId="45" fillId="0" borderId="63" xfId="0" applyNumberFormat="1" applyFont="1" applyFill="1" applyBorder="1" applyAlignment="1" quotePrefix="1">
      <alignment/>
    </xf>
    <xf numFmtId="0" fontId="45" fillId="0" borderId="74" xfId="0" applyFont="1" applyFill="1" applyBorder="1" applyAlignment="1">
      <alignment horizontal="center" vertical="center" wrapText="1"/>
    </xf>
    <xf numFmtId="0" fontId="45" fillId="0" borderId="69" xfId="0" applyFont="1" applyFill="1" applyBorder="1" applyAlignment="1">
      <alignment horizontal="center" vertical="center" wrapText="1"/>
    </xf>
    <xf numFmtId="0" fontId="45" fillId="0" borderId="75" xfId="0" applyFont="1" applyBorder="1" applyAlignment="1">
      <alignment horizontal="center"/>
    </xf>
    <xf numFmtId="0" fontId="45" fillId="0" borderId="54" xfId="0" applyFont="1" applyBorder="1" applyAlignment="1">
      <alignment horizontal="center"/>
    </xf>
    <xf numFmtId="0" fontId="45" fillId="0" borderId="55" xfId="0" applyFont="1" applyBorder="1" applyAlignment="1">
      <alignment horizontal="center"/>
    </xf>
    <xf numFmtId="0" fontId="45" fillId="0" borderId="0" xfId="0" applyFont="1" applyBorder="1" applyAlignment="1">
      <alignment horizontal="left" wrapText="1"/>
    </xf>
    <xf numFmtId="0" fontId="45" fillId="0" borderId="66" xfId="0" applyFont="1" applyBorder="1" applyAlignment="1">
      <alignment horizontal="left" wrapText="1"/>
    </xf>
    <xf numFmtId="0" fontId="44" fillId="0" borderId="66" xfId="0" applyFont="1" applyBorder="1" applyAlignment="1">
      <alignment horizontal="left" wrapText="1"/>
    </xf>
    <xf numFmtId="0" fontId="45" fillId="0" borderId="76" xfId="0" applyFont="1" applyBorder="1" applyAlignment="1">
      <alignment horizontal="center" wrapText="1"/>
    </xf>
    <xf numFmtId="0" fontId="45" fillId="0" borderId="77" xfId="0" applyFont="1" applyBorder="1" applyAlignment="1">
      <alignment horizontal="center" wrapText="1"/>
    </xf>
    <xf numFmtId="0" fontId="45" fillId="0" borderId="78" xfId="0" applyFont="1" applyBorder="1" applyAlignment="1">
      <alignment horizontal="center" wrapText="1"/>
    </xf>
    <xf numFmtId="0" fontId="39" fillId="0" borderId="21" xfId="57" applyFont="1" applyBorder="1" applyAlignment="1">
      <alignment horizontal="center"/>
      <protection/>
    </xf>
    <xf numFmtId="0" fontId="39" fillId="0" borderId="10" xfId="57" applyFont="1" applyBorder="1" applyAlignment="1">
      <alignment horizontal="center"/>
      <protection/>
    </xf>
    <xf numFmtId="0" fontId="39" fillId="0" borderId="79" xfId="57" applyFont="1" applyBorder="1" applyAlignment="1">
      <alignment horizontal="center"/>
      <protection/>
    </xf>
    <xf numFmtId="0" fontId="6" fillId="0" borderId="66" xfId="57" applyFont="1" applyBorder="1" applyAlignment="1">
      <alignment horizontal="left"/>
      <protection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_taryfa 01-24" xfId="52"/>
    <cellStyle name="Normalny 2" xfId="53"/>
    <cellStyle name="Normalny 3" xfId="54"/>
    <cellStyle name="Normalny_bar_11" xfId="55"/>
    <cellStyle name="Normalny_DROB41_0" xfId="56"/>
    <cellStyle name="Normalny_MatrycaKRAJ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Uwaga 2" xfId="66"/>
    <cellStyle name="Currency" xfId="67"/>
    <cellStyle name="Currency [0]" xfId="68"/>
    <cellStyle name="Zły" xfId="69"/>
  </cellStyles>
  <dxfs count="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142875</xdr:rowOff>
    </xdr:from>
    <xdr:to>
      <xdr:col>5</xdr:col>
      <xdr:colOff>342900</xdr:colOff>
      <xdr:row>8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66725"/>
          <a:ext cx="2771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3</xdr:row>
      <xdr:rowOff>47625</xdr:rowOff>
    </xdr:from>
    <xdr:to>
      <xdr:col>15</xdr:col>
      <xdr:colOff>76200</xdr:colOff>
      <xdr:row>25</xdr:row>
      <xdr:rowOff>114300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533400"/>
          <a:ext cx="5476875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247650</xdr:colOff>
      <xdr:row>3</xdr:row>
      <xdr:rowOff>28575</xdr:rowOff>
    </xdr:from>
    <xdr:to>
      <xdr:col>25</xdr:col>
      <xdr:colOff>238125</xdr:colOff>
      <xdr:row>25</xdr:row>
      <xdr:rowOff>85725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0" y="514350"/>
          <a:ext cx="5476875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27</xdr:row>
      <xdr:rowOff>123825</xdr:rowOff>
    </xdr:from>
    <xdr:to>
      <xdr:col>20</xdr:col>
      <xdr:colOff>447675</xdr:colOff>
      <xdr:row>47</xdr:row>
      <xdr:rowOff>47625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1325" y="4495800"/>
          <a:ext cx="5848350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riusz.Banasiewicz@minrol.gov.pl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37"/>
  <sheetViews>
    <sheetView tabSelected="1" zoomScalePageLayoutView="0" workbookViewId="0" topLeftCell="A1">
      <selection activeCell="Q16" sqref="Q16"/>
    </sheetView>
  </sheetViews>
  <sheetFormatPr defaultColWidth="9.140625" defaultRowHeight="12.75"/>
  <sheetData>
    <row r="3" spans="2:12" ht="12.7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2:12" ht="12.75">
      <c r="B4" s="14"/>
      <c r="C4" s="14"/>
      <c r="D4" s="14"/>
      <c r="E4" s="14"/>
      <c r="F4" s="14"/>
      <c r="G4" s="14"/>
      <c r="H4" s="15"/>
      <c r="I4" s="15"/>
      <c r="J4" s="14"/>
      <c r="K4" s="14"/>
      <c r="L4" s="14"/>
    </row>
    <row r="5" spans="2:12" ht="15.75">
      <c r="B5" s="14"/>
      <c r="C5" s="14"/>
      <c r="D5" s="14"/>
      <c r="E5" s="14"/>
      <c r="F5" s="14"/>
      <c r="G5" s="16" t="s">
        <v>42</v>
      </c>
      <c r="H5" s="15"/>
      <c r="I5" s="15"/>
      <c r="J5" s="14"/>
      <c r="K5" s="14"/>
      <c r="L5" s="14"/>
    </row>
    <row r="6" spans="2:12" ht="15.75">
      <c r="B6" s="14"/>
      <c r="C6" s="14"/>
      <c r="D6" s="14"/>
      <c r="E6" s="14"/>
      <c r="F6" s="14"/>
      <c r="G6" s="16" t="s">
        <v>43</v>
      </c>
      <c r="H6" s="15"/>
      <c r="I6" s="15"/>
      <c r="J6" s="14"/>
      <c r="K6" s="14"/>
      <c r="L6" s="14"/>
    </row>
    <row r="7" spans="2:12" ht="17.25">
      <c r="B7" s="14"/>
      <c r="C7" s="14"/>
      <c r="D7" s="14"/>
      <c r="E7" s="14"/>
      <c r="F7" s="14"/>
      <c r="G7" s="17" t="s">
        <v>44</v>
      </c>
      <c r="H7" s="14"/>
      <c r="I7" s="15"/>
      <c r="J7" s="14"/>
      <c r="K7" s="14"/>
      <c r="L7" s="14"/>
    </row>
    <row r="8" spans="2:12" ht="12.75">
      <c r="B8" s="14"/>
      <c r="C8" s="14"/>
      <c r="D8" s="14"/>
      <c r="E8" s="14"/>
      <c r="F8" s="14"/>
      <c r="G8" s="15"/>
      <c r="H8" s="15"/>
      <c r="I8" s="15"/>
      <c r="J8" s="14"/>
      <c r="K8" s="14"/>
      <c r="L8" s="14"/>
    </row>
    <row r="9" spans="2:12" ht="12.75">
      <c r="B9" s="15"/>
      <c r="C9" s="15"/>
      <c r="D9" s="15"/>
      <c r="E9" s="15"/>
      <c r="F9" s="15"/>
      <c r="G9" s="14"/>
      <c r="H9" s="14"/>
      <c r="I9" s="14"/>
      <c r="J9" s="14"/>
      <c r="K9" s="14"/>
      <c r="L9" s="14"/>
    </row>
    <row r="10" spans="2:6" ht="15.75">
      <c r="B10" s="19" t="s">
        <v>11</v>
      </c>
      <c r="C10" s="20"/>
      <c r="D10" s="20"/>
      <c r="E10" s="20"/>
      <c r="F10" s="20"/>
    </row>
    <row r="11" spans="2:6" ht="12.75">
      <c r="B11" s="20"/>
      <c r="C11" s="20"/>
      <c r="D11" s="20"/>
      <c r="E11" s="20"/>
      <c r="F11" s="20"/>
    </row>
    <row r="12" spans="2:6" ht="12.75">
      <c r="B12" s="20"/>
      <c r="C12" s="20"/>
      <c r="D12" s="20"/>
      <c r="E12" s="20"/>
      <c r="F12" s="20"/>
    </row>
    <row r="13" spans="2:12" ht="31.5">
      <c r="B13" s="181" t="s">
        <v>15</v>
      </c>
      <c r="C13" s="182"/>
      <c r="D13" s="182"/>
      <c r="E13" s="182"/>
      <c r="F13" s="18"/>
      <c r="G13" s="180"/>
      <c r="H13" s="180"/>
      <c r="I13" s="180"/>
      <c r="J13" s="180"/>
      <c r="K13" s="180"/>
      <c r="L13" s="180"/>
    </row>
    <row r="14" spans="2:6" ht="31.5">
      <c r="B14" s="21"/>
      <c r="C14" s="18"/>
      <c r="D14" s="18"/>
      <c r="E14" s="18"/>
      <c r="F14" s="18"/>
    </row>
    <row r="15" spans="2:6" ht="12.75">
      <c r="B15" s="20"/>
      <c r="C15" s="20"/>
      <c r="D15" s="20"/>
      <c r="E15" s="20"/>
      <c r="F15" s="20"/>
    </row>
    <row r="16" spans="2:9" ht="23.25">
      <c r="B16" s="175" t="s">
        <v>58</v>
      </c>
      <c r="C16" s="176"/>
      <c r="D16" s="177"/>
      <c r="E16" s="175"/>
      <c r="F16" s="22"/>
      <c r="G16" s="175" t="s">
        <v>68</v>
      </c>
      <c r="H16" s="178"/>
      <c r="I16" s="179"/>
    </row>
    <row r="17" spans="2:6" ht="12.75">
      <c r="B17" s="20"/>
      <c r="C17" s="20"/>
      <c r="D17" s="20"/>
      <c r="E17" s="20"/>
      <c r="F17" s="20"/>
    </row>
    <row r="18" spans="2:6" ht="12.75">
      <c r="B18" s="20"/>
      <c r="C18" s="20"/>
      <c r="D18" s="20"/>
      <c r="E18" s="20"/>
      <c r="F18" s="20"/>
    </row>
    <row r="19" spans="2:12" ht="26.25">
      <c r="B19" s="23" t="s">
        <v>59</v>
      </c>
      <c r="C19" s="24"/>
      <c r="D19" s="25"/>
      <c r="E19" s="24"/>
      <c r="F19" s="24"/>
      <c r="G19" s="14"/>
      <c r="H19" s="14"/>
      <c r="I19" s="14"/>
      <c r="J19" s="14"/>
      <c r="K19" s="14"/>
      <c r="L19" s="14"/>
    </row>
    <row r="20" spans="2:6" ht="15">
      <c r="B20" s="26"/>
      <c r="C20" s="26"/>
      <c r="D20" s="26"/>
      <c r="E20" s="26"/>
      <c r="F20" s="26"/>
    </row>
    <row r="21" spans="2:8" ht="12.75">
      <c r="B21" s="2" t="s">
        <v>16</v>
      </c>
      <c r="C21" s="1"/>
      <c r="D21" s="1"/>
      <c r="E21" s="1"/>
      <c r="F21" s="1"/>
      <c r="G21" s="1"/>
      <c r="H21" s="1"/>
    </row>
    <row r="22" spans="2:6" ht="15">
      <c r="B22" s="26" t="s">
        <v>12</v>
      </c>
      <c r="C22" s="26"/>
      <c r="D22" s="26"/>
      <c r="E22" s="26"/>
      <c r="F22" s="26"/>
    </row>
    <row r="23" spans="2:6" ht="15">
      <c r="B23" s="27" t="s">
        <v>45</v>
      </c>
      <c r="C23" s="27"/>
      <c r="D23" s="27"/>
      <c r="E23" s="27"/>
      <c r="F23" s="27"/>
    </row>
    <row r="24" spans="2:6" ht="15">
      <c r="B24" s="27" t="s">
        <v>46</v>
      </c>
      <c r="C24" s="27"/>
      <c r="D24" s="27"/>
      <c r="E24" s="27"/>
      <c r="F24" s="27"/>
    </row>
    <row r="25" spans="2:6" ht="15">
      <c r="B25" s="26" t="s">
        <v>13</v>
      </c>
      <c r="C25" s="26"/>
      <c r="D25" s="26"/>
      <c r="E25" s="26"/>
      <c r="F25" s="26"/>
    </row>
    <row r="26" spans="2:6" ht="15">
      <c r="B26" s="26" t="s">
        <v>14</v>
      </c>
      <c r="C26" s="26"/>
      <c r="D26" s="26"/>
      <c r="E26" s="26"/>
      <c r="F26" s="26"/>
    </row>
    <row r="27" spans="2:6" ht="15">
      <c r="B27" s="26"/>
      <c r="C27" s="26"/>
      <c r="D27" s="26"/>
      <c r="E27" s="26"/>
      <c r="F27" s="26"/>
    </row>
    <row r="28" spans="2:6" ht="15">
      <c r="B28" s="26"/>
      <c r="C28" s="26"/>
      <c r="D28" s="26"/>
      <c r="E28" s="26"/>
      <c r="F28" s="26"/>
    </row>
    <row r="29" spans="2:6" ht="15">
      <c r="B29" s="26"/>
      <c r="C29" s="28"/>
      <c r="D29" s="26"/>
      <c r="E29" s="26"/>
      <c r="F29" s="26"/>
    </row>
    <row r="30" spans="2:6" ht="15">
      <c r="B30" s="26"/>
      <c r="C30" s="28"/>
      <c r="D30" s="26"/>
      <c r="E30" s="26"/>
      <c r="F30" s="26"/>
    </row>
    <row r="31" spans="2:6" ht="15">
      <c r="B31" s="29" t="s">
        <v>47</v>
      </c>
      <c r="F31" s="26"/>
    </row>
    <row r="32" spans="2:6" ht="15">
      <c r="B32" s="29" t="s">
        <v>48</v>
      </c>
      <c r="F32" s="27"/>
    </row>
    <row r="33" spans="2:6" ht="15">
      <c r="B33" s="29" t="s">
        <v>49</v>
      </c>
      <c r="C33" s="30" t="s">
        <v>50</v>
      </c>
      <c r="F33" s="26"/>
    </row>
    <row r="34" spans="2:6" ht="15">
      <c r="B34" s="26"/>
      <c r="C34" s="26"/>
      <c r="D34" s="26"/>
      <c r="E34" s="26"/>
      <c r="F34" s="26"/>
    </row>
    <row r="35" spans="2:7" ht="15">
      <c r="B35" s="31" t="s">
        <v>51</v>
      </c>
      <c r="C35" s="32"/>
      <c r="D35" s="32"/>
      <c r="E35" s="32"/>
      <c r="F35" s="32"/>
      <c r="G35" s="33"/>
    </row>
    <row r="36" spans="2:7" ht="15">
      <c r="B36" s="34" t="s">
        <v>52</v>
      </c>
      <c r="C36" s="32"/>
      <c r="D36" s="32"/>
      <c r="E36" s="32"/>
      <c r="F36" s="32"/>
      <c r="G36" s="33"/>
    </row>
    <row r="37" spans="2:7" ht="15">
      <c r="B37" s="34" t="s">
        <v>53</v>
      </c>
      <c r="C37" s="35"/>
      <c r="D37" s="35"/>
      <c r="E37" s="35"/>
      <c r="F37" s="35"/>
      <c r="G37" s="36"/>
    </row>
  </sheetData>
  <sheetProtection/>
  <hyperlinks>
    <hyperlink ref="C33" r:id="rId1" display="mailto:Dariusz.Banasiewicz@minrol.gov.pl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showGridLines="0" zoomScalePageLayoutView="0" workbookViewId="0" topLeftCell="A1">
      <selection activeCell="I18" sqref="I18"/>
    </sheetView>
  </sheetViews>
  <sheetFormatPr defaultColWidth="9.140625" defaultRowHeight="12.75"/>
  <cols>
    <col min="1" max="1" width="18.8515625" style="0" customWidth="1"/>
    <col min="2" max="7" width="11.140625" style="0" customWidth="1"/>
    <col min="8" max="8" width="13.57421875" style="0" customWidth="1"/>
    <col min="9" max="9" width="12.28125" style="0" customWidth="1"/>
    <col min="13" max="13" width="15.8515625" style="0" customWidth="1"/>
  </cols>
  <sheetData>
    <row r="1" spans="1:7" ht="28.5" customHeight="1" thickBot="1">
      <c r="A1" s="191" t="s">
        <v>9</v>
      </c>
      <c r="B1" s="192"/>
      <c r="C1" s="192"/>
      <c r="D1" s="192"/>
      <c r="E1" s="192"/>
      <c r="F1" s="192"/>
      <c r="G1" s="192"/>
    </row>
    <row r="2" spans="1:7" ht="19.5" customHeight="1" thickBot="1">
      <c r="A2" s="193" t="s">
        <v>19</v>
      </c>
      <c r="B2" s="194"/>
      <c r="C2" s="194"/>
      <c r="D2" s="194"/>
      <c r="E2" s="194"/>
      <c r="F2" s="194"/>
      <c r="G2" s="195"/>
    </row>
    <row r="3" spans="1:7" ht="19.5" customHeight="1" thickBot="1">
      <c r="A3" s="185" t="s">
        <v>0</v>
      </c>
      <c r="B3" s="187" t="s">
        <v>5</v>
      </c>
      <c r="C3" s="188"/>
      <c r="D3" s="188"/>
      <c r="E3" s="188" t="s">
        <v>17</v>
      </c>
      <c r="F3" s="188"/>
      <c r="G3" s="189"/>
    </row>
    <row r="4" spans="1:7" ht="30" customHeight="1">
      <c r="A4" s="186"/>
      <c r="B4" s="166" t="s">
        <v>60</v>
      </c>
      <c r="C4" s="147" t="s">
        <v>54</v>
      </c>
      <c r="D4" s="148" t="s">
        <v>6</v>
      </c>
      <c r="E4" s="170" t="s">
        <v>60</v>
      </c>
      <c r="F4" s="147" t="s">
        <v>54</v>
      </c>
      <c r="G4" s="149" t="s">
        <v>6</v>
      </c>
    </row>
    <row r="5" spans="1:7" ht="38.25" customHeight="1">
      <c r="A5" s="150" t="s">
        <v>7</v>
      </c>
      <c r="B5" s="167">
        <v>24.76</v>
      </c>
      <c r="C5" s="151">
        <v>24.34</v>
      </c>
      <c r="D5" s="152">
        <f>(B5-C5)/C5*100</f>
        <v>1.7255546425636883</v>
      </c>
      <c r="E5" s="171">
        <v>100</v>
      </c>
      <c r="F5" s="153">
        <v>100</v>
      </c>
      <c r="G5" s="184">
        <v>-24.44</v>
      </c>
    </row>
    <row r="6" spans="1:8" ht="39" customHeight="1">
      <c r="A6" s="154" t="s">
        <v>1</v>
      </c>
      <c r="B6" s="168">
        <v>27.06</v>
      </c>
      <c r="C6" s="155">
        <v>27.08</v>
      </c>
      <c r="D6" s="152">
        <f>(B6-C6)/C6*100</f>
        <v>-0.07385524372230272</v>
      </c>
      <c r="E6" s="172">
        <v>54.39</v>
      </c>
      <c r="F6" s="156">
        <v>42.51</v>
      </c>
      <c r="G6" s="157">
        <f>(E6-F6)/F6*100</f>
        <v>27.946365561044466</v>
      </c>
      <c r="H6" s="3"/>
    </row>
    <row r="7" spans="1:8" ht="39" customHeight="1">
      <c r="A7" s="154" t="s">
        <v>3</v>
      </c>
      <c r="B7" s="168">
        <v>20.81</v>
      </c>
      <c r="C7" s="155">
        <v>21.64</v>
      </c>
      <c r="D7" s="152">
        <f>(B7-C7)/C7*100</f>
        <v>-3.835489833641413</v>
      </c>
      <c r="E7" s="172">
        <v>14.73</v>
      </c>
      <c r="F7" s="156">
        <v>16.1</v>
      </c>
      <c r="G7" s="157">
        <f>(E7-F7)/F7*100</f>
        <v>-8.509316770186341</v>
      </c>
      <c r="H7" s="3"/>
    </row>
    <row r="8" spans="1:8" ht="38.25" customHeight="1">
      <c r="A8" s="154" t="s">
        <v>35</v>
      </c>
      <c r="B8" s="168">
        <v>20.25</v>
      </c>
      <c r="C8" s="155">
        <v>21.42</v>
      </c>
      <c r="D8" s="152">
        <f>(B8-C8)/C8*100</f>
        <v>-5.462184873949587</v>
      </c>
      <c r="E8" s="172">
        <v>4.48</v>
      </c>
      <c r="F8" s="156">
        <v>14.13</v>
      </c>
      <c r="G8" s="157">
        <f>(E8-F8)/F8*100</f>
        <v>-68.29440905874027</v>
      </c>
      <c r="H8" s="3"/>
    </row>
    <row r="9" spans="1:8" ht="38.25" customHeight="1" thickBot="1">
      <c r="A9" s="158" t="s">
        <v>20</v>
      </c>
      <c r="B9" s="169">
        <v>22.79</v>
      </c>
      <c r="C9" s="159">
        <v>23</v>
      </c>
      <c r="D9" s="160">
        <f>(B9-C9)/C9*100</f>
        <v>-0.9130434782608733</v>
      </c>
      <c r="E9" s="173">
        <v>17.83</v>
      </c>
      <c r="F9" s="161">
        <v>21.37</v>
      </c>
      <c r="G9" s="162">
        <f>(E9-F9)/F9*100</f>
        <v>-16.5652784277024</v>
      </c>
      <c r="H9" s="3"/>
    </row>
    <row r="10" spans="1:7" ht="15">
      <c r="A10" s="26"/>
      <c r="B10" s="26"/>
      <c r="C10" s="26"/>
      <c r="D10" s="26"/>
      <c r="E10" s="26"/>
      <c r="F10" s="26"/>
      <c r="G10" s="26"/>
    </row>
    <row r="11" spans="1:14" ht="15">
      <c r="A11" s="26"/>
      <c r="B11" s="26"/>
      <c r="C11" s="26"/>
      <c r="D11" s="26"/>
      <c r="E11" s="26"/>
      <c r="F11" s="26"/>
      <c r="G11" s="26"/>
      <c r="N11" s="3"/>
    </row>
    <row r="12" spans="1:7" ht="8.25" customHeight="1">
      <c r="A12" s="26"/>
      <c r="B12" s="26"/>
      <c r="C12" s="26"/>
      <c r="D12" s="26"/>
      <c r="E12" s="26"/>
      <c r="F12" s="26"/>
      <c r="G12" s="26"/>
    </row>
    <row r="13" spans="1:7" ht="28.5" customHeight="1" thickBot="1">
      <c r="A13" s="190" t="s">
        <v>10</v>
      </c>
      <c r="B13" s="190"/>
      <c r="C13" s="190"/>
      <c r="D13" s="190"/>
      <c r="E13" s="190"/>
      <c r="F13" s="190"/>
      <c r="G13" s="190"/>
    </row>
    <row r="14" spans="1:7" ht="21" customHeight="1" thickBot="1">
      <c r="A14" s="193" t="s">
        <v>18</v>
      </c>
      <c r="B14" s="194"/>
      <c r="C14" s="194"/>
      <c r="D14" s="194"/>
      <c r="E14" s="194"/>
      <c r="F14" s="194"/>
      <c r="G14" s="195"/>
    </row>
    <row r="15" spans="1:7" ht="22.5" customHeight="1" thickBot="1">
      <c r="A15" s="185" t="s">
        <v>2</v>
      </c>
      <c r="B15" s="187" t="s">
        <v>8</v>
      </c>
      <c r="C15" s="188"/>
      <c r="D15" s="188"/>
      <c r="E15" s="188" t="s">
        <v>17</v>
      </c>
      <c r="F15" s="188"/>
      <c r="G15" s="189"/>
    </row>
    <row r="16" spans="1:7" ht="31.5" customHeight="1">
      <c r="A16" s="186"/>
      <c r="B16" s="183" t="s">
        <v>60</v>
      </c>
      <c r="C16" s="147" t="s">
        <v>54</v>
      </c>
      <c r="D16" s="148" t="s">
        <v>6</v>
      </c>
      <c r="E16" s="170" t="s">
        <v>60</v>
      </c>
      <c r="F16" s="147" t="s">
        <v>54</v>
      </c>
      <c r="G16" s="149" t="s">
        <v>6</v>
      </c>
    </row>
    <row r="17" spans="1:7" ht="39" customHeight="1">
      <c r="A17" s="150" t="s">
        <v>7</v>
      </c>
      <c r="B17" s="167">
        <v>20.63</v>
      </c>
      <c r="C17" s="151">
        <v>20.25</v>
      </c>
      <c r="D17" s="152">
        <f>(B17-C17)/C17*100</f>
        <v>1.8765432098765382</v>
      </c>
      <c r="E17" s="171">
        <v>100</v>
      </c>
      <c r="F17" s="153">
        <v>100</v>
      </c>
      <c r="G17" s="184">
        <v>-41.9</v>
      </c>
    </row>
    <row r="18" spans="1:7" ht="39" customHeight="1">
      <c r="A18" s="154" t="s">
        <v>4</v>
      </c>
      <c r="B18" s="168">
        <v>20.61</v>
      </c>
      <c r="C18" s="155">
        <v>20.37</v>
      </c>
      <c r="D18" s="152">
        <f>(B18-C18)/C18*100</f>
        <v>1.1782032400589024</v>
      </c>
      <c r="E18" s="172">
        <v>56.34</v>
      </c>
      <c r="F18" s="156">
        <v>63.83</v>
      </c>
      <c r="G18" s="157">
        <f>(E18-F18)/F18*100</f>
        <v>-11.734294219019262</v>
      </c>
    </row>
    <row r="19" spans="1:7" ht="39" customHeight="1" thickBot="1">
      <c r="A19" s="163" t="s">
        <v>34</v>
      </c>
      <c r="B19" s="169">
        <v>20.65</v>
      </c>
      <c r="C19" s="164">
        <v>20.03</v>
      </c>
      <c r="D19" s="160">
        <f>(B19-C19)/C19*100</f>
        <v>3.095356964553157</v>
      </c>
      <c r="E19" s="174">
        <v>31.82</v>
      </c>
      <c r="F19" s="165">
        <v>36.17</v>
      </c>
      <c r="G19" s="162">
        <f>(E19-F19)/F19*100</f>
        <v>-12.026541332596077</v>
      </c>
    </row>
    <row r="23" ht="18">
      <c r="A23" s="13"/>
    </row>
  </sheetData>
  <sheetProtection/>
  <mergeCells count="10">
    <mergeCell ref="A15:A16"/>
    <mergeCell ref="B15:D15"/>
    <mergeCell ref="E15:G15"/>
    <mergeCell ref="A13:G13"/>
    <mergeCell ref="A1:G1"/>
    <mergeCell ref="A2:G2"/>
    <mergeCell ref="B3:D3"/>
    <mergeCell ref="E3:G3"/>
    <mergeCell ref="A3:A4"/>
    <mergeCell ref="A14:G14"/>
  </mergeCells>
  <conditionalFormatting sqref="D5:D9">
    <cfRule type="cellIs" priority="3" dxfId="2" operator="lessThan" stopIfTrue="1">
      <formula>0</formula>
    </cfRule>
    <cfRule type="cellIs" priority="4" dxfId="0" operator="greaterThan" stopIfTrue="1">
      <formula>0</formula>
    </cfRule>
  </conditionalFormatting>
  <conditionalFormatting sqref="G5:G9 D17:D19 G17:G19">
    <cfRule type="cellIs" priority="1" dxfId="2" operator="lessThan" stopIfTrue="1">
      <formula>0</formula>
    </cfRule>
    <cfRule type="cellIs" priority="2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W34" sqref="W3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4"/>
  <sheetViews>
    <sheetView showGridLines="0" zoomScale="75" zoomScaleNormal="75" zoomScalePageLayoutView="0" workbookViewId="0" topLeftCell="A1">
      <selection activeCell="K27" sqref="K27:Q33"/>
    </sheetView>
  </sheetViews>
  <sheetFormatPr defaultColWidth="9.140625" defaultRowHeight="12.75"/>
  <cols>
    <col min="1" max="1" width="0.9921875" style="4" customWidth="1"/>
    <col min="2" max="2" width="19.7109375" style="4" customWidth="1"/>
    <col min="3" max="3" width="20.00390625" style="4" customWidth="1"/>
    <col min="4" max="4" width="14.421875" style="4" customWidth="1"/>
    <col min="5" max="5" width="0.71875" style="4" customWidth="1"/>
    <col min="6" max="6" width="19.7109375" style="4" customWidth="1"/>
    <col min="7" max="7" width="20.00390625" style="4" customWidth="1"/>
    <col min="8" max="8" width="17.28125" style="4" customWidth="1"/>
    <col min="9" max="9" width="0.5625" style="4" customWidth="1"/>
    <col min="10" max="10" width="1.421875" style="4" customWidth="1"/>
    <col min="11" max="11" width="23.00390625" style="4" customWidth="1"/>
    <col min="12" max="12" width="14.140625" style="4" customWidth="1"/>
    <col min="13" max="13" width="12.421875" style="6" customWidth="1"/>
    <col min="14" max="14" width="0.71875" style="6" customWidth="1"/>
    <col min="15" max="15" width="20.421875" style="6" customWidth="1"/>
    <col min="16" max="16" width="11.28125" style="6" customWidth="1"/>
    <col min="17" max="17" width="13.28125" style="6" customWidth="1"/>
    <col min="18" max="16384" width="9.140625" style="6" customWidth="1"/>
  </cols>
  <sheetData>
    <row r="1" spans="2:18" ht="31.5" customHeight="1">
      <c r="B1" s="143" t="s">
        <v>61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51"/>
      <c r="N1" s="51"/>
      <c r="O1" s="51"/>
      <c r="P1" s="51"/>
      <c r="Q1" s="51"/>
      <c r="R1" s="51"/>
    </row>
    <row r="2" ht="31.5" customHeight="1">
      <c r="B2" s="5"/>
    </row>
    <row r="3" spans="2:6" ht="24" customHeight="1">
      <c r="B3" s="144" t="s">
        <v>21</v>
      </c>
      <c r="C3" s="141"/>
      <c r="D3" s="141"/>
      <c r="E3" s="141"/>
      <c r="F3" s="141"/>
    </row>
    <row r="4" spans="2:8" ht="21" customHeight="1">
      <c r="B4" s="145" t="s">
        <v>22</v>
      </c>
      <c r="C4" s="142"/>
      <c r="D4" s="141"/>
      <c r="E4" s="141"/>
      <c r="F4" s="146"/>
      <c r="H4" s="7"/>
    </row>
    <row r="5" spans="2:8" ht="12.75" customHeight="1" thickBot="1">
      <c r="B5" s="199"/>
      <c r="C5" s="199"/>
      <c r="D5" s="199"/>
      <c r="E5" s="199"/>
      <c r="F5" s="199"/>
      <c r="G5" s="199"/>
      <c r="H5" s="199"/>
    </row>
    <row r="6" spans="1:17" ht="21" thickBot="1">
      <c r="A6" s="8"/>
      <c r="B6" s="52" t="s">
        <v>23</v>
      </c>
      <c r="C6" s="53"/>
      <c r="D6" s="54"/>
      <c r="E6" s="55"/>
      <c r="F6" s="52"/>
      <c r="G6" s="53"/>
      <c r="H6" s="54"/>
      <c r="I6" s="56"/>
      <c r="J6" s="56"/>
      <c r="K6" s="52" t="s">
        <v>24</v>
      </c>
      <c r="L6" s="53"/>
      <c r="M6" s="54"/>
      <c r="N6" s="55"/>
      <c r="O6" s="52"/>
      <c r="P6" s="53"/>
      <c r="Q6" s="54"/>
    </row>
    <row r="7" spans="1:17" ht="19.5" thickBot="1">
      <c r="A7" s="9"/>
      <c r="B7" s="196" t="s">
        <v>55</v>
      </c>
      <c r="C7" s="197"/>
      <c r="D7" s="198"/>
      <c r="E7" s="57"/>
      <c r="F7" s="196" t="s">
        <v>63</v>
      </c>
      <c r="G7" s="197"/>
      <c r="H7" s="198"/>
      <c r="I7" s="57"/>
      <c r="J7" s="56"/>
      <c r="K7" s="58" t="s">
        <v>55</v>
      </c>
      <c r="L7" s="59"/>
      <c r="M7" s="60"/>
      <c r="N7" s="57"/>
      <c r="O7" s="61" t="s">
        <v>63</v>
      </c>
      <c r="P7" s="59"/>
      <c r="Q7" s="62"/>
    </row>
    <row r="8" spans="1:17" ht="32.25" thickBot="1">
      <c r="A8" s="10"/>
      <c r="B8" s="37" t="s">
        <v>25</v>
      </c>
      <c r="C8" s="38" t="s">
        <v>26</v>
      </c>
      <c r="D8" s="39" t="s">
        <v>27</v>
      </c>
      <c r="E8" s="40"/>
      <c r="F8" s="41" t="s">
        <v>25</v>
      </c>
      <c r="G8" s="42" t="s">
        <v>26</v>
      </c>
      <c r="H8" s="39" t="s">
        <v>27</v>
      </c>
      <c r="I8" s="40"/>
      <c r="J8" s="63"/>
      <c r="K8" s="41" t="s">
        <v>25</v>
      </c>
      <c r="L8" s="42" t="s">
        <v>26</v>
      </c>
      <c r="M8" s="39" t="s">
        <v>27</v>
      </c>
      <c r="N8" s="40"/>
      <c r="O8" s="41" t="s">
        <v>25</v>
      </c>
      <c r="P8" s="42" t="s">
        <v>26</v>
      </c>
      <c r="Q8" s="39" t="s">
        <v>27</v>
      </c>
    </row>
    <row r="9" spans="1:17" ht="16.5" thickBot="1">
      <c r="A9" s="11"/>
      <c r="B9" s="64" t="s">
        <v>28</v>
      </c>
      <c r="C9" s="65">
        <v>2075.912</v>
      </c>
      <c r="D9" s="66">
        <v>490.908</v>
      </c>
      <c r="E9" s="67">
        <v>0</v>
      </c>
      <c r="F9" s="64" t="s">
        <v>28</v>
      </c>
      <c r="G9" s="68">
        <v>3333.083</v>
      </c>
      <c r="H9" s="69">
        <v>545.254</v>
      </c>
      <c r="I9" s="70"/>
      <c r="J9" s="71"/>
      <c r="K9" s="64" t="s">
        <v>28</v>
      </c>
      <c r="L9" s="72">
        <v>47.229</v>
      </c>
      <c r="M9" s="73">
        <v>6</v>
      </c>
      <c r="N9" s="40">
        <v>0</v>
      </c>
      <c r="O9" s="64" t="s">
        <v>28</v>
      </c>
      <c r="P9" s="74">
        <v>105.443</v>
      </c>
      <c r="Q9" s="75">
        <v>7.702</v>
      </c>
    </row>
    <row r="10" spans="1:17" ht="15.75">
      <c r="A10" s="11"/>
      <c r="B10" s="76" t="s">
        <v>29</v>
      </c>
      <c r="C10" s="77">
        <v>1802.594</v>
      </c>
      <c r="D10" s="78">
        <v>443.143</v>
      </c>
      <c r="E10" s="79">
        <v>0</v>
      </c>
      <c r="F10" s="76" t="s">
        <v>29</v>
      </c>
      <c r="G10" s="80">
        <v>2729.221</v>
      </c>
      <c r="H10" s="81">
        <v>433.836</v>
      </c>
      <c r="I10" s="82"/>
      <c r="J10" s="71"/>
      <c r="K10" s="83" t="s">
        <v>37</v>
      </c>
      <c r="L10" s="84">
        <v>32.47</v>
      </c>
      <c r="M10" s="85">
        <v>2.055</v>
      </c>
      <c r="N10" s="86">
        <v>0</v>
      </c>
      <c r="O10" s="83" t="s">
        <v>37</v>
      </c>
      <c r="P10" s="87">
        <v>101.599</v>
      </c>
      <c r="Q10" s="88">
        <v>6.705</v>
      </c>
    </row>
    <row r="11" spans="1:17" ht="16.5" thickBot="1">
      <c r="A11" s="12"/>
      <c r="B11" s="89" t="s">
        <v>37</v>
      </c>
      <c r="C11" s="90">
        <v>269.485</v>
      </c>
      <c r="D11" s="91">
        <v>47.204</v>
      </c>
      <c r="E11" s="79">
        <v>0</v>
      </c>
      <c r="F11" s="92" t="s">
        <v>37</v>
      </c>
      <c r="G11" s="93">
        <v>398.366</v>
      </c>
      <c r="H11" s="94">
        <v>78.611</v>
      </c>
      <c r="I11" s="40"/>
      <c r="J11" s="71"/>
      <c r="K11" s="43" t="s">
        <v>29</v>
      </c>
      <c r="L11" s="44">
        <v>14.75</v>
      </c>
      <c r="M11" s="45">
        <v>3.945</v>
      </c>
      <c r="N11" s="79">
        <v>0</v>
      </c>
      <c r="O11" s="95" t="s">
        <v>29</v>
      </c>
      <c r="P11" s="96">
        <v>3.751</v>
      </c>
      <c r="Q11" s="97">
        <v>0.995</v>
      </c>
    </row>
    <row r="12" spans="1:17" ht="16.5" thickBot="1">
      <c r="A12" s="12"/>
      <c r="B12" s="43" t="s">
        <v>62</v>
      </c>
      <c r="C12" s="44">
        <v>3.148</v>
      </c>
      <c r="D12" s="45">
        <v>0.461</v>
      </c>
      <c r="E12" s="98">
        <v>0</v>
      </c>
      <c r="F12" s="43" t="s">
        <v>56</v>
      </c>
      <c r="G12" s="46">
        <v>201.548</v>
      </c>
      <c r="H12" s="47">
        <v>32.263</v>
      </c>
      <c r="I12" s="40"/>
      <c r="J12" s="63"/>
      <c r="K12" s="63"/>
      <c r="L12" s="63"/>
      <c r="M12" s="99"/>
      <c r="N12" s="99"/>
      <c r="O12" s="99"/>
      <c r="P12" s="99"/>
      <c r="Q12" s="99"/>
    </row>
    <row r="13" spans="1:17" ht="18.75">
      <c r="A13" s="12"/>
      <c r="B13" s="142" t="s">
        <v>30</v>
      </c>
      <c r="C13" s="48"/>
      <c r="D13" s="48"/>
      <c r="E13" s="98"/>
      <c r="F13" s="63"/>
      <c r="G13" s="63"/>
      <c r="H13" s="63"/>
      <c r="I13" s="40"/>
      <c r="J13" s="63"/>
      <c r="K13" s="63"/>
      <c r="L13" s="63"/>
      <c r="M13" s="99"/>
      <c r="N13" s="99"/>
      <c r="O13" s="99"/>
      <c r="P13" s="99"/>
      <c r="Q13" s="99"/>
    </row>
    <row r="14" spans="2:17" ht="16.5" thickBot="1"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99"/>
      <c r="N14" s="99"/>
      <c r="O14" s="99"/>
      <c r="P14" s="99"/>
      <c r="Q14" s="99"/>
    </row>
    <row r="15" spans="2:17" ht="20.25" customHeight="1" thickBot="1">
      <c r="B15" s="100" t="s">
        <v>23</v>
      </c>
      <c r="C15" s="101"/>
      <c r="D15" s="102"/>
      <c r="E15" s="103"/>
      <c r="F15" s="101"/>
      <c r="G15" s="102"/>
      <c r="H15" s="103"/>
      <c r="I15" s="63"/>
      <c r="J15" s="63"/>
      <c r="K15" s="100" t="s">
        <v>24</v>
      </c>
      <c r="L15" s="101"/>
      <c r="M15" s="102"/>
      <c r="N15" s="103"/>
      <c r="O15" s="101"/>
      <c r="P15" s="102"/>
      <c r="Q15" s="103"/>
    </row>
    <row r="16" spans="2:17" ht="16.5" thickBot="1">
      <c r="B16" s="196" t="s">
        <v>55</v>
      </c>
      <c r="C16" s="197"/>
      <c r="D16" s="198"/>
      <c r="E16" s="57"/>
      <c r="F16" s="196" t="s">
        <v>63</v>
      </c>
      <c r="G16" s="197"/>
      <c r="H16" s="198"/>
      <c r="I16" s="40"/>
      <c r="J16" s="63"/>
      <c r="K16" s="196" t="s">
        <v>55</v>
      </c>
      <c r="L16" s="197"/>
      <c r="M16" s="198"/>
      <c r="N16" s="57"/>
      <c r="O16" s="196" t="s">
        <v>63</v>
      </c>
      <c r="P16" s="197"/>
      <c r="Q16" s="198"/>
    </row>
    <row r="17" spans="2:17" ht="32.25" thickBot="1">
      <c r="B17" s="41" t="s">
        <v>25</v>
      </c>
      <c r="C17" s="42" t="s">
        <v>26</v>
      </c>
      <c r="D17" s="49" t="s">
        <v>27</v>
      </c>
      <c r="E17" s="40"/>
      <c r="F17" s="50" t="s">
        <v>25</v>
      </c>
      <c r="G17" s="42" t="s">
        <v>26</v>
      </c>
      <c r="H17" s="39" t="s">
        <v>27</v>
      </c>
      <c r="I17" s="63"/>
      <c r="J17" s="63"/>
      <c r="K17" s="41" t="s">
        <v>25</v>
      </c>
      <c r="L17" s="42" t="s">
        <v>26</v>
      </c>
      <c r="M17" s="49" t="s">
        <v>27</v>
      </c>
      <c r="N17" s="40"/>
      <c r="O17" s="50" t="s">
        <v>25</v>
      </c>
      <c r="P17" s="42" t="s">
        <v>26</v>
      </c>
      <c r="Q17" s="39" t="s">
        <v>27</v>
      </c>
    </row>
    <row r="18" spans="2:17" ht="16.5" thickBot="1">
      <c r="B18" s="64" t="s">
        <v>28</v>
      </c>
      <c r="C18" s="65">
        <v>1628.267</v>
      </c>
      <c r="D18" s="66">
        <v>169.471</v>
      </c>
      <c r="E18" s="67">
        <v>0</v>
      </c>
      <c r="F18" s="64" t="s">
        <v>28</v>
      </c>
      <c r="G18" s="74">
        <v>4244.773</v>
      </c>
      <c r="H18" s="75">
        <v>299.824</v>
      </c>
      <c r="I18" s="63">
        <v>0</v>
      </c>
      <c r="J18" s="63">
        <v>0</v>
      </c>
      <c r="K18" s="104" t="s">
        <v>28</v>
      </c>
      <c r="L18" s="64">
        <v>10344.518</v>
      </c>
      <c r="M18" s="66">
        <v>832.132</v>
      </c>
      <c r="N18" s="67">
        <v>0</v>
      </c>
      <c r="O18" s="64" t="s">
        <v>28</v>
      </c>
      <c r="P18" s="74">
        <v>8109.813</v>
      </c>
      <c r="Q18" s="75">
        <v>872.396</v>
      </c>
    </row>
    <row r="19" spans="2:17" ht="18.75" customHeight="1">
      <c r="B19" s="105" t="s">
        <v>36</v>
      </c>
      <c r="C19" s="106">
        <v>1058.129</v>
      </c>
      <c r="D19" s="107">
        <v>85.026</v>
      </c>
      <c r="E19" s="67">
        <v>0</v>
      </c>
      <c r="F19" s="108" t="s">
        <v>64</v>
      </c>
      <c r="G19" s="109">
        <v>954.95</v>
      </c>
      <c r="H19" s="110">
        <v>45.374</v>
      </c>
      <c r="I19" s="63">
        <v>0</v>
      </c>
      <c r="J19" s="63">
        <v>0</v>
      </c>
      <c r="K19" s="108" t="s">
        <v>29</v>
      </c>
      <c r="L19" s="111">
        <v>5534.464</v>
      </c>
      <c r="M19" s="112">
        <v>607.087</v>
      </c>
      <c r="N19" s="67">
        <v>0</v>
      </c>
      <c r="O19" s="108" t="s">
        <v>29</v>
      </c>
      <c r="P19" s="109">
        <v>4261.079</v>
      </c>
      <c r="Q19" s="110">
        <v>675.67</v>
      </c>
    </row>
    <row r="20" spans="2:17" ht="18.75" customHeight="1">
      <c r="B20" s="113" t="s">
        <v>56</v>
      </c>
      <c r="C20" s="114">
        <v>304.329</v>
      </c>
      <c r="D20" s="115">
        <v>56.18</v>
      </c>
      <c r="E20" s="67">
        <v>0</v>
      </c>
      <c r="F20" s="113" t="s">
        <v>36</v>
      </c>
      <c r="G20" s="116">
        <v>751.144</v>
      </c>
      <c r="H20" s="117">
        <v>49.553</v>
      </c>
      <c r="I20" s="63">
        <v>0</v>
      </c>
      <c r="J20" s="63">
        <v>0</v>
      </c>
      <c r="K20" s="113" t="s">
        <v>40</v>
      </c>
      <c r="L20" s="114">
        <v>3562.797</v>
      </c>
      <c r="M20" s="115">
        <v>146.053</v>
      </c>
      <c r="N20" s="67">
        <v>0</v>
      </c>
      <c r="O20" s="113" t="s">
        <v>37</v>
      </c>
      <c r="P20" s="116">
        <v>1796.157</v>
      </c>
      <c r="Q20" s="117">
        <v>101.194</v>
      </c>
    </row>
    <row r="21" spans="2:17" ht="18.75" customHeight="1">
      <c r="B21" s="113" t="s">
        <v>29</v>
      </c>
      <c r="C21" s="114">
        <v>168.566</v>
      </c>
      <c r="D21" s="115">
        <v>7.75</v>
      </c>
      <c r="E21" s="67">
        <v>0</v>
      </c>
      <c r="F21" s="113" t="s">
        <v>29</v>
      </c>
      <c r="G21" s="116">
        <v>736.822</v>
      </c>
      <c r="H21" s="117">
        <v>82.647</v>
      </c>
      <c r="I21" s="63">
        <v>0</v>
      </c>
      <c r="J21" s="63">
        <v>0</v>
      </c>
      <c r="K21" s="113" t="s">
        <v>37</v>
      </c>
      <c r="L21" s="114">
        <v>510.671</v>
      </c>
      <c r="M21" s="115">
        <v>25.292</v>
      </c>
      <c r="N21" s="67">
        <v>0</v>
      </c>
      <c r="O21" s="113" t="s">
        <v>40</v>
      </c>
      <c r="P21" s="116">
        <v>1253.278</v>
      </c>
      <c r="Q21" s="117">
        <v>55.559</v>
      </c>
    </row>
    <row r="22" spans="2:17" ht="18.75" customHeight="1">
      <c r="B22" s="113" t="s">
        <v>39</v>
      </c>
      <c r="C22" s="114">
        <v>25.751</v>
      </c>
      <c r="D22" s="115">
        <v>3.03</v>
      </c>
      <c r="E22" s="67">
        <v>0</v>
      </c>
      <c r="F22" s="113" t="s">
        <v>39</v>
      </c>
      <c r="G22" s="116">
        <v>436.622</v>
      </c>
      <c r="H22" s="117">
        <v>38.444</v>
      </c>
      <c r="I22" s="63">
        <v>0</v>
      </c>
      <c r="J22" s="63">
        <v>0</v>
      </c>
      <c r="K22" s="113" t="s">
        <v>31</v>
      </c>
      <c r="L22" s="114">
        <v>231.121</v>
      </c>
      <c r="M22" s="115">
        <v>8.26</v>
      </c>
      <c r="N22" s="67">
        <v>0</v>
      </c>
      <c r="O22" s="113" t="s">
        <v>41</v>
      </c>
      <c r="P22" s="116">
        <v>444.24</v>
      </c>
      <c r="Q22" s="117">
        <v>19.7</v>
      </c>
    </row>
    <row r="23" spans="2:17" ht="18.75" customHeight="1" thickBot="1">
      <c r="B23" s="118" t="s">
        <v>57</v>
      </c>
      <c r="C23" s="119">
        <v>13.267</v>
      </c>
      <c r="D23" s="120">
        <v>3.059</v>
      </c>
      <c r="E23" s="67">
        <v>0</v>
      </c>
      <c r="F23" s="118" t="s">
        <v>65</v>
      </c>
      <c r="G23" s="121">
        <v>206.99</v>
      </c>
      <c r="H23" s="122">
        <v>11.74</v>
      </c>
      <c r="I23" s="63">
        <v>0</v>
      </c>
      <c r="J23" s="63">
        <v>0</v>
      </c>
      <c r="K23" s="118" t="s">
        <v>32</v>
      </c>
      <c r="L23" s="119">
        <v>181.028</v>
      </c>
      <c r="M23" s="120">
        <v>13.096</v>
      </c>
      <c r="N23" s="67">
        <v>0</v>
      </c>
      <c r="O23" s="118" t="s">
        <v>32</v>
      </c>
      <c r="P23" s="121">
        <v>156.569</v>
      </c>
      <c r="Q23" s="122">
        <v>11.72</v>
      </c>
    </row>
    <row r="24" spans="2:17" ht="18.75" customHeight="1"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99"/>
      <c r="N24" s="99"/>
      <c r="O24" s="99"/>
      <c r="P24" s="99"/>
      <c r="Q24" s="99"/>
    </row>
    <row r="25" spans="2:17" ht="18.75" customHeight="1">
      <c r="B25" s="142" t="s">
        <v>33</v>
      </c>
      <c r="C25" s="48"/>
      <c r="D25" s="63"/>
      <c r="E25" s="63"/>
      <c r="F25" s="63"/>
      <c r="G25" s="63"/>
      <c r="H25" s="63"/>
      <c r="I25" s="63"/>
      <c r="J25" s="63"/>
      <c r="K25" s="63"/>
      <c r="L25" s="63"/>
      <c r="M25" s="99"/>
      <c r="N25" s="99"/>
      <c r="O25" s="99"/>
      <c r="P25" s="99"/>
      <c r="Q25" s="99"/>
    </row>
    <row r="26" spans="2:17" ht="10.5" customHeight="1" thickBot="1">
      <c r="B26" s="99"/>
      <c r="C26" s="99"/>
      <c r="D26" s="99"/>
      <c r="E26" s="99"/>
      <c r="F26" s="99"/>
      <c r="G26" s="99"/>
      <c r="H26" s="99"/>
      <c r="I26" s="63"/>
      <c r="J26" s="63"/>
      <c r="K26" s="63"/>
      <c r="L26" s="63"/>
      <c r="M26" s="99"/>
      <c r="N26" s="99"/>
      <c r="O26" s="99"/>
      <c r="P26" s="99"/>
      <c r="Q26" s="99"/>
    </row>
    <row r="27" spans="2:17" ht="16.5" thickBot="1">
      <c r="B27" s="102" t="s">
        <v>23</v>
      </c>
      <c r="C27" s="123"/>
      <c r="D27" s="103"/>
      <c r="E27" s="101"/>
      <c r="F27" s="102"/>
      <c r="G27" s="123"/>
      <c r="H27" s="103"/>
      <c r="I27" s="63"/>
      <c r="J27" s="63"/>
      <c r="K27" s="100" t="s">
        <v>24</v>
      </c>
      <c r="L27" s="101"/>
      <c r="M27" s="102"/>
      <c r="N27" s="103"/>
      <c r="O27" s="101"/>
      <c r="P27" s="102"/>
      <c r="Q27" s="103"/>
    </row>
    <row r="28" spans="2:17" ht="16.5" thickBot="1">
      <c r="B28" s="196" t="s">
        <v>55</v>
      </c>
      <c r="C28" s="197"/>
      <c r="D28" s="198"/>
      <c r="E28" s="40"/>
      <c r="F28" s="196" t="s">
        <v>63</v>
      </c>
      <c r="G28" s="197"/>
      <c r="H28" s="198"/>
      <c r="I28" s="63"/>
      <c r="J28" s="63"/>
      <c r="K28" s="196" t="s">
        <v>55</v>
      </c>
      <c r="L28" s="197"/>
      <c r="M28" s="198"/>
      <c r="N28" s="40"/>
      <c r="O28" s="196" t="s">
        <v>63</v>
      </c>
      <c r="P28" s="197"/>
      <c r="Q28" s="198"/>
    </row>
    <row r="29" spans="2:17" ht="32.25" thickBot="1">
      <c r="B29" s="37" t="s">
        <v>25</v>
      </c>
      <c r="C29" s="38" t="s">
        <v>26</v>
      </c>
      <c r="D29" s="49" t="s">
        <v>27</v>
      </c>
      <c r="E29" s="40"/>
      <c r="F29" s="50" t="s">
        <v>25</v>
      </c>
      <c r="G29" s="42" t="s">
        <v>26</v>
      </c>
      <c r="H29" s="39" t="s">
        <v>27</v>
      </c>
      <c r="I29" s="63"/>
      <c r="J29" s="63"/>
      <c r="K29" s="41" t="s">
        <v>25</v>
      </c>
      <c r="L29" s="42" t="s">
        <v>26</v>
      </c>
      <c r="M29" s="49" t="s">
        <v>27</v>
      </c>
      <c r="N29" s="40"/>
      <c r="O29" s="50" t="s">
        <v>25</v>
      </c>
      <c r="P29" s="42" t="s">
        <v>26</v>
      </c>
      <c r="Q29" s="39" t="s">
        <v>27</v>
      </c>
    </row>
    <row r="30" spans="2:17" ht="18.75" customHeight="1" thickBot="1">
      <c r="B30" s="124" t="s">
        <v>28</v>
      </c>
      <c r="C30" s="125">
        <v>4.569</v>
      </c>
      <c r="D30" s="126">
        <v>0.47</v>
      </c>
      <c r="E30" s="67">
        <v>0</v>
      </c>
      <c r="F30" s="64" t="s">
        <v>28</v>
      </c>
      <c r="G30" s="68">
        <v>5.915</v>
      </c>
      <c r="H30" s="69">
        <v>0.3</v>
      </c>
      <c r="I30" s="63"/>
      <c r="J30" s="63"/>
      <c r="K30" s="124" t="s">
        <v>28</v>
      </c>
      <c r="L30" s="125">
        <v>3843.137</v>
      </c>
      <c r="M30" s="127">
        <v>107.857</v>
      </c>
      <c r="N30" s="67"/>
      <c r="O30" s="124" t="s">
        <v>28</v>
      </c>
      <c r="P30" s="68">
        <v>3852.379</v>
      </c>
      <c r="Q30" s="69">
        <v>111.033</v>
      </c>
    </row>
    <row r="31" spans="2:17" ht="18.75" customHeight="1">
      <c r="B31" s="128" t="s">
        <v>37</v>
      </c>
      <c r="C31" s="84">
        <v>3.459</v>
      </c>
      <c r="D31" s="129">
        <v>0.423</v>
      </c>
      <c r="E31" s="67">
        <v>0</v>
      </c>
      <c r="F31" s="130" t="s">
        <v>36</v>
      </c>
      <c r="G31" s="109">
        <v>3.695</v>
      </c>
      <c r="H31" s="110">
        <v>0.18</v>
      </c>
      <c r="I31" s="63"/>
      <c r="J31" s="63"/>
      <c r="K31" s="128" t="s">
        <v>29</v>
      </c>
      <c r="L31" s="84">
        <v>3456.386</v>
      </c>
      <c r="M31" s="85">
        <v>94.897</v>
      </c>
      <c r="N31" s="67"/>
      <c r="O31" s="130" t="s">
        <v>29</v>
      </c>
      <c r="P31" s="109">
        <v>3557.138</v>
      </c>
      <c r="Q31" s="110">
        <v>100.491</v>
      </c>
    </row>
    <row r="32" spans="2:17" ht="18.75" customHeight="1">
      <c r="B32" s="131" t="s">
        <v>38</v>
      </c>
      <c r="C32" s="132">
        <v>1.11</v>
      </c>
      <c r="D32" s="133">
        <v>0.047</v>
      </c>
      <c r="E32" s="67">
        <v>0</v>
      </c>
      <c r="F32" s="134" t="s">
        <v>66</v>
      </c>
      <c r="G32" s="116">
        <v>1.285</v>
      </c>
      <c r="H32" s="117">
        <v>0.07</v>
      </c>
      <c r="I32" s="63"/>
      <c r="J32" s="63"/>
      <c r="K32" s="131" t="s">
        <v>31</v>
      </c>
      <c r="L32" s="132">
        <v>211.256</v>
      </c>
      <c r="M32" s="135">
        <v>8.642</v>
      </c>
      <c r="N32" s="67"/>
      <c r="O32" s="134" t="s">
        <v>31</v>
      </c>
      <c r="P32" s="116">
        <v>220.369</v>
      </c>
      <c r="Q32" s="117">
        <v>6.507</v>
      </c>
    </row>
    <row r="33" spans="2:17" ht="16.5" thickBot="1">
      <c r="B33" s="136"/>
      <c r="C33" s="44"/>
      <c r="D33" s="137"/>
      <c r="E33" s="138">
        <v>0</v>
      </c>
      <c r="F33" s="139" t="s">
        <v>37</v>
      </c>
      <c r="G33" s="121">
        <v>0.575</v>
      </c>
      <c r="H33" s="122">
        <v>0.025</v>
      </c>
      <c r="I33" s="63"/>
      <c r="J33" s="63"/>
      <c r="K33" s="136" t="s">
        <v>32</v>
      </c>
      <c r="L33" s="44">
        <v>124.15</v>
      </c>
      <c r="M33" s="45">
        <v>1.313</v>
      </c>
      <c r="N33" s="138"/>
      <c r="O33" s="139" t="s">
        <v>67</v>
      </c>
      <c r="P33" s="121">
        <v>31.946</v>
      </c>
      <c r="Q33" s="122">
        <v>2.95</v>
      </c>
    </row>
    <row r="34" spans="2:17" ht="15.75"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140"/>
      <c r="N34" s="140"/>
      <c r="O34" s="140"/>
      <c r="P34" s="140"/>
      <c r="Q34" s="140"/>
    </row>
  </sheetData>
  <sheetProtection/>
  <mergeCells count="11">
    <mergeCell ref="F28:H28"/>
    <mergeCell ref="K16:M16"/>
    <mergeCell ref="O16:Q16"/>
    <mergeCell ref="K28:M28"/>
    <mergeCell ref="O28:Q28"/>
    <mergeCell ref="B5:H5"/>
    <mergeCell ref="B7:D7"/>
    <mergeCell ref="B16:D16"/>
    <mergeCell ref="F7:H7"/>
    <mergeCell ref="F16:H16"/>
    <mergeCell ref="B28:D28"/>
  </mergeCells>
  <printOptions/>
  <pageMargins left="0.1968503937007874" right="0.2362204724409449" top="0.984251968503937" bottom="0.4724409448818898" header="0.2362204724409449" footer="0.2362204724409449"/>
  <pageSetup horizontalDpi="600" verticalDpi="600" orientation="landscape" paperSize="9" scale="70" r:id="rId1"/>
  <headerFooter alignWithMargins="0">
    <oddHeader>&amp;L&amp;"Times New Roman CE,Pogrubiona kursywa"&amp;12Departament Rynków Rolnych</oddHeader>
    <oddFooter>&amp;L&amp;"Times New Roman CE,Pogrubiona kursywa"&amp;12Źródło: Dane MF&amp;R&amp;"Times New Roman CE,Pogrubiona kursywa"&amp;12Przygotowała: Krystyna Buczek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kbuczek</dc:creator>
  <cp:keywords/>
  <dc:description/>
  <cp:lastModifiedBy>Banasiewicz Dariusz</cp:lastModifiedBy>
  <cp:lastPrinted>2019-12-10T12:53:46Z</cp:lastPrinted>
  <dcterms:created xsi:type="dcterms:W3CDTF">2006-12-05T09:47:07Z</dcterms:created>
  <dcterms:modified xsi:type="dcterms:W3CDTF">2023-12-04T13:11:32Z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