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ata.traczyk\Desktop\GEOTER~1\LISTAR~2\MATERI~1\"/>
    </mc:Choice>
  </mc:AlternateContent>
  <bookViews>
    <workbookView xWindow="0" yWindow="0" windowWidth="28800" windowHeight="12000"/>
  </bookViews>
  <sheets>
    <sheet name="lista rankingowa" sheetId="1" r:id="rId1"/>
  </sheets>
  <definedNames>
    <definedName name="_xlnm._FilterDatabase" localSheetId="0" hidden="1">'lista rankingowa'!$A$4:$J$4</definedName>
    <definedName name="_xlnm.Print_Area" localSheetId="0">'lista rankingowa'!$A$1:$H$42</definedName>
    <definedName name="tb0201Nazwa" localSheetId="0">'lista rankingowa'!#REF!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F35" i="1" l="1"/>
</calcChain>
</file>

<file path=xl/sharedStrings.xml><?xml version="1.0" encoding="utf-8"?>
<sst xmlns="http://schemas.openxmlformats.org/spreadsheetml/2006/main" count="106" uniqueCount="106">
  <si>
    <t>L.p.</t>
  </si>
  <si>
    <t>Wnioskodawca</t>
  </si>
  <si>
    <t>Nr wniosku</t>
  </si>
  <si>
    <t>Tytuł przedsięwzięcia</t>
  </si>
  <si>
    <t>Wnioskowana kwota dotacji [zł]</t>
  </si>
  <si>
    <t>UWAGI</t>
  </si>
  <si>
    <t>Gmina Błonie</t>
  </si>
  <si>
    <t>Wykonanie otworu poszukiwawczo-rozpoznawczego wód termalnych Błonie GT-1 w Błoniu</t>
  </si>
  <si>
    <t>2777/2022</t>
  </si>
  <si>
    <t>Wykonanie otworu poszukiwawczo-rozpoznawczego wód termalnych Grójec GT-1 w miejscowości Grójec</t>
  </si>
  <si>
    <t>2841/2022</t>
  </si>
  <si>
    <t>Gmina i Miasto Grójec</t>
  </si>
  <si>
    <t>2830/2022</t>
  </si>
  <si>
    <t>Gmina Barlinek</t>
  </si>
  <si>
    <t>Wykonanie otworu poszukiwawczo-rozpoznawczego wód termalnych Barlinek GT-1 w miejscowości Barlinek</t>
  </si>
  <si>
    <t>2828/2022</t>
  </si>
  <si>
    <t>Gmina Miejska Chojnice</t>
  </si>
  <si>
    <t>Wykonanie otworu poszukiwawczo-rozpoznawczego wód termalnych Chojnice GT-1 w miejscowości Chojnice</t>
  </si>
  <si>
    <t>2860/2022</t>
  </si>
  <si>
    <t>Gmina Jabłonna</t>
  </si>
  <si>
    <t>Wykonanie otworu poszukiwawczo-rozpoznawczego Jabłonna GT-1 w celu ujęcia wód termalnych w
miejscowości Jabłonna”</t>
  </si>
  <si>
    <t>Gmina Lesznowola</t>
  </si>
  <si>
    <t>Wykonanie otworu poszukiwawczo-rozpoznawczego wód termalnych Mysiadło GT-1 w miejscowości Mysiadło</t>
  </si>
  <si>
    <t>2397/2022</t>
  </si>
  <si>
    <t>Gmina Myślibórz</t>
  </si>
  <si>
    <t>2840/2022</t>
  </si>
  <si>
    <t>Wykonanie otworu poszukiwawczo-rozpoznawczego wód termalnych Myślibórz GT-1 w miejscowości Myślibórz</t>
  </si>
  <si>
    <t>Miasto Nowy Dwór Mazowiecki</t>
  </si>
  <si>
    <t>2834/2022</t>
  </si>
  <si>
    <t>Wykonanie otworu poszukiwawczo - rozpoznawczego Nowy Dwór Mazowiecki GT - 1 w celu ujęcia wód termalnych w miejscowości Nowy Dwór Mazowiecki</t>
  </si>
  <si>
    <t>Gmina Nysa</t>
  </si>
  <si>
    <t>2757/2022</t>
  </si>
  <si>
    <t>Wykonanie otworu poszukiwawczo-rozpoznawczego wód termalnych Nysa GT-1 w miejscowości Skorochów</t>
  </si>
  <si>
    <t>Gmina Police</t>
  </si>
  <si>
    <t>2792/2022</t>
  </si>
  <si>
    <t>Wykonanie otworu poszukiwawczo-rozpoznawczego Police GT-1 w miejscowości Police</t>
  </si>
  <si>
    <t>Gmina Stare Babice</t>
  </si>
  <si>
    <t>1329/2022</t>
  </si>
  <si>
    <t>Wykonanie otworu poszukiwawczo-rozpoznawczego wód termalnych Zielonki-Parcela GT-1</t>
  </si>
  <si>
    <t>Gmina Koluszki</t>
  </si>
  <si>
    <t>2778/2022</t>
  </si>
  <si>
    <t>Wykonanie otworu poszukiwawczo-rozpoznawczego wód termalnych Koluszki GT-1 w Koluszkach</t>
  </si>
  <si>
    <t>Gmina Miejska Kraków</t>
  </si>
  <si>
    <t>2795/2022</t>
  </si>
  <si>
    <t>Wykonanie otworu poszukiwawczo-rozpoznawczego wód termalnych Kraków GT-1 w Krakowie</t>
  </si>
  <si>
    <t>Gmina Kruszwica</t>
  </si>
  <si>
    <t>2817/2022</t>
  </si>
  <si>
    <t>Wykonanie otworu geotermalnego Kruszwica GT-1 dla rozpoznania zasobów złóż wód termalnych z utworów dolnej jury w rejonie Kruszwicy</t>
  </si>
  <si>
    <t>2818/2022</t>
  </si>
  <si>
    <t>Gmina Miasto Sierpc</t>
  </si>
  <si>
    <t>Wykonanie otworu poszukiwawczo - rozpoznawczego Sierpc GT - 1 w celu ujęcia wód termalnych w miejscowości Sierpc</t>
  </si>
  <si>
    <t>Miasto i Gmina Serock</t>
  </si>
  <si>
    <t>2379/2022</t>
  </si>
  <si>
    <t>2807/2022</t>
  </si>
  <si>
    <t>Gmina Strzelce Krajeńskie</t>
  </si>
  <si>
    <t>Wykonanie otworu poszukiwawczo-rozpoznawczego wód termalnych Strzelce Krajeńskie GT-1
w miejscowości Strzelce Krajeńskie</t>
  </si>
  <si>
    <t>2802/2022</t>
  </si>
  <si>
    <t>Gmina Miasto Szczecin</t>
  </si>
  <si>
    <t>Wykonanie otworu poszukiwawczo-rozpoznawczego wód termalnych Szczecin GT-2 w miejscowości Szczecin</t>
  </si>
  <si>
    <t>Wykonanie otworu poszukiwawczo-rozpoznawczego wód termalnych Serock GT-1 w miejscowości Wierzbica</t>
  </si>
  <si>
    <t>Dokonano oceny punktowej obu wariantów (wariant I – jura dolna – 55 pkt., wariant II – kreda dolna – 57 pkt.), przy czym na liście rankingowej zaprezentowano niższy wynik punktowy, zgodnie z przyjętymi założeniami konkursu</t>
  </si>
  <si>
    <t>Liczba punktów przyznanych przez MKiŚ wg kryteriów jakościowych dopuszczających</t>
  </si>
  <si>
    <t>Razem</t>
  </si>
  <si>
    <t>Całkowity koszt przedsięwzięcia  (zł)</t>
  </si>
  <si>
    <t>Miasto Kalisz</t>
  </si>
  <si>
    <t>Gmina Końskie</t>
  </si>
  <si>
    <t>Gmina Łopuszno</t>
  </si>
  <si>
    <t xml:space="preserve">Gmina Radoszyce </t>
  </si>
  <si>
    <t>Gmina Miasto Włocławek</t>
  </si>
  <si>
    <t>Miasto Jelenia Góra</t>
  </si>
  <si>
    <t>Gmina Kazimierz Biskupi</t>
  </si>
  <si>
    <t>Gmina Legnickie Pole</t>
  </si>
  <si>
    <t>Gmina Narol</t>
  </si>
  <si>
    <t>Gmina Września</t>
  </si>
  <si>
    <t>Gmina Brzesko</t>
  </si>
  <si>
    <t>Gmina Moszczenica</t>
  </si>
  <si>
    <t>2825/2022</t>
  </si>
  <si>
    <t>Wykonanie otworu poszukiwawczo-rozpoznawczego wód termalnych Kalisz GT-1 w miejscowości Kalisz</t>
  </si>
  <si>
    <t>2821/2022</t>
  </si>
  <si>
    <t>Wykonanie otworu poszukiwawczo-rozpoznawczego Końskie GT-1 w celu ujęcia wód termalnych w
miejscowości i Końskie</t>
  </si>
  <si>
    <t>2833/2022</t>
  </si>
  <si>
    <t>Wykonanie otworu poszukiwawczo-rozpoznawczego wód termalnych Łopuszno GT-1 w miejscowości
Łopuszno</t>
  </si>
  <si>
    <t>1639/2022</t>
  </si>
  <si>
    <t>Wykonanie otworu poszukiwawczo-rozpoznawczego wód termalnych Radoszyce GT-1 w miejscowości
Radoszyce</t>
  </si>
  <si>
    <t>2822/2022</t>
  </si>
  <si>
    <t>Dekarbonizacja systemu ciepłowniczego miasta – etap I</t>
  </si>
  <si>
    <t>1590/2022</t>
  </si>
  <si>
    <t>Rozpoznanie i udokumentowanie zasobów wód termalnych w celu ich udostępnienia na dz. nr ewid. 63/8 przy ul. Cieplickiej w miejscowości Jelenia Góra</t>
  </si>
  <si>
    <t>2704/2022</t>
  </si>
  <si>
    <t>Wykonanie otworu poszukiwawczo-rozpoznawczego wód termalnych Kazimierz Biskupi GT-1 w miejscowości Kazimierz Biskupi</t>
  </si>
  <si>
    <t>1160/2022</t>
  </si>
  <si>
    <t>Wykonanie otworu poszukiwawczo-rozpoznawczego wód termalnych Legnickie Pole GT-1 w miejscowości
Legnickie Pole</t>
  </si>
  <si>
    <t>2829/2022</t>
  </si>
  <si>
    <t>Wykonanie otworu poszukiwawczo-rozpoznawczego wód termalnych Narol GT-1 w miejscowości Lipie</t>
  </si>
  <si>
    <t>2779/2022</t>
  </si>
  <si>
    <t xml:space="preserve">Wykonanie otworu poszukiwawczo-rozpoznawczego wód termalnych Września GT-1 w miejscowości Września </t>
  </si>
  <si>
    <t>1164/2022</t>
  </si>
  <si>
    <t>Wykonanie otworu poszukiwawczo-rozpoznawczego wód termalnych Brzesko GT-1 w miejscowosci Brzesko</t>
  </si>
  <si>
    <t>2839/2022</t>
  </si>
  <si>
    <t>Wykonanie otworu poszukiwawczo-rozpoznawczego Moszczenica GT-1 w celu ujęcia wód termalnych w miejscowości Moszczenica</t>
  </si>
  <si>
    <t>Dokonano oceny punktowej obu wariantów (wariant I – jura dolna – 50 pkt., wariant II – kreda dolna – 52 pkt.), przy czym na liście rankingowej zaprezentowano niższy wynik punktowy, zgodnie z przyjętymi założeniami konkursu</t>
  </si>
  <si>
    <t>Dokonano oceny punktowej obu wariantów (wariant I – trias górny – 48 pkt., wariant II – jura dolna – 52 pkt.), przy czym na liście rankingowej zaprezentowano niższy wynik punktowy, zgodnie z przyjętymi założeniami konkursu</t>
  </si>
  <si>
    <t>Opinia warunkowa pozytywna w związku z koniecznością wykonania dodatku do projektu robót geologicznych wyjaśniającego nieścisłości związane z numeracją działek oraz podania precyzyjnej lokalizacji otworu</t>
  </si>
  <si>
    <t>Projekt robót geologicznych zakłada wariantowe ujęcie wód z horyzontu 1500-2000 m (wariant I) lub 500- 1500 m (wariant II), przy czym wariant II nie został oceniony z uwagi na brak wyczerpującego opisu parametrów; oceniono wyłącznie wariant I</t>
  </si>
  <si>
    <t>Dokonano oceny punktowej obu wariantów (wariant I – jura środkowa – 47 pkt., wariant II – kreda dolna – 49 pkt.), przy czym na liście rankingowej zaprezentowano niższy wynik punktowy, zgodnie z przyjętymi założeniami konkursu</t>
  </si>
  <si>
    <t>LISTA RANKINGOWA                                                                                                                                                                                                                                                                                                                                                                                                                                             wniosków zakwalifikowanych do dofinansowania, złożonych w II konkursie o dofinansowanie przedsięwzięć ze środków NFOŚiGW w ramach programu priorytetowego "Udostępnianie wód termalnych w Polsce"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</si>
</sst>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164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164" fontId="0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0" fillId="0" borderId="1" xfId="0" applyNumberForma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Dziesiętny" xfId="2" builtinId="3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tabSelected="1" view="pageBreakPreview" zoomScale="70" zoomScaleNormal="70" zoomScaleSheetLayoutView="70" workbookViewId="0">
      <pane ySplit="4" topLeftCell="A5" activePane="bottomLeft" state="frozen"/>
      <selection pane="bottomLeft" activeCell="E20" sqref="E20"/>
    </sheetView>
  </sheetViews>
  <sheetFormatPr defaultRowHeight="15.75" x14ac:dyDescent="0.25"/>
  <cols>
    <col min="1" max="1" width="5.42578125" style="2" customWidth="1"/>
    <col min="2" max="2" width="27.28515625" style="2" bestFit="1" customWidth="1"/>
    <col min="3" max="3" width="11.7109375" style="2" customWidth="1"/>
    <col min="4" max="4" width="33.28515625" style="4" customWidth="1"/>
    <col min="5" max="5" width="23.140625" style="23" customWidth="1"/>
    <col min="6" max="6" width="20.5703125" style="4" customWidth="1"/>
    <col min="7" max="7" width="19" style="2" customWidth="1"/>
    <col min="8" max="8" width="63" style="2" customWidth="1"/>
    <col min="9" max="9" width="24.5703125" customWidth="1"/>
    <col min="10" max="10" width="20.42578125" customWidth="1"/>
    <col min="13" max="13" width="11.28515625" bestFit="1" customWidth="1"/>
    <col min="14" max="14" width="19.28515625" customWidth="1"/>
  </cols>
  <sheetData>
    <row r="1" spans="1:9" x14ac:dyDescent="0.25">
      <c r="H1" s="21"/>
    </row>
    <row r="2" spans="1:9" ht="15" x14ac:dyDescent="0.25">
      <c r="A2" s="27" t="s">
        <v>105</v>
      </c>
      <c r="B2" s="28"/>
      <c r="C2" s="28"/>
      <c r="D2" s="28"/>
      <c r="E2" s="28"/>
      <c r="F2" s="28"/>
      <c r="G2" s="28"/>
      <c r="H2" s="28"/>
    </row>
    <row r="3" spans="1:9" ht="54" customHeight="1" x14ac:dyDescent="0.25">
      <c r="A3" s="29"/>
      <c r="B3" s="29"/>
      <c r="C3" s="29"/>
      <c r="D3" s="29"/>
      <c r="E3" s="29"/>
      <c r="F3" s="29"/>
      <c r="G3" s="29"/>
      <c r="H3" s="29"/>
    </row>
    <row r="4" spans="1:9" ht="94.5" x14ac:dyDescent="0.25">
      <c r="A4" s="3" t="s">
        <v>0</v>
      </c>
      <c r="B4" s="3" t="s">
        <v>1</v>
      </c>
      <c r="C4" s="3" t="s">
        <v>2</v>
      </c>
      <c r="D4" s="3" t="s">
        <v>3</v>
      </c>
      <c r="E4" s="24" t="s">
        <v>63</v>
      </c>
      <c r="F4" s="3" t="s">
        <v>4</v>
      </c>
      <c r="G4" s="16" t="s">
        <v>61</v>
      </c>
      <c r="H4" s="3" t="s">
        <v>5</v>
      </c>
    </row>
    <row r="5" spans="1:9" ht="60" x14ac:dyDescent="0.25">
      <c r="A5" s="1">
        <v>1</v>
      </c>
      <c r="B5" s="9" t="s">
        <v>21</v>
      </c>
      <c r="C5" s="7" t="s">
        <v>23</v>
      </c>
      <c r="D5" s="7" t="s">
        <v>22</v>
      </c>
      <c r="E5" s="22">
        <v>12359007</v>
      </c>
      <c r="F5" s="10">
        <v>12359007</v>
      </c>
      <c r="G5" s="18">
        <v>56</v>
      </c>
      <c r="H5" s="8"/>
      <c r="I5" s="6"/>
    </row>
    <row r="6" spans="1:9" ht="60" x14ac:dyDescent="0.25">
      <c r="A6" s="1">
        <v>2</v>
      </c>
      <c r="B6" s="11" t="s">
        <v>11</v>
      </c>
      <c r="C6" s="7" t="s">
        <v>10</v>
      </c>
      <c r="D6" s="7" t="s">
        <v>9</v>
      </c>
      <c r="E6" s="22">
        <v>14030381</v>
      </c>
      <c r="F6" s="10">
        <v>14030381</v>
      </c>
      <c r="G6" s="18">
        <v>55</v>
      </c>
      <c r="H6" s="7" t="s">
        <v>60</v>
      </c>
      <c r="I6" s="6"/>
    </row>
    <row r="7" spans="1:9" ht="60" customHeight="1" x14ac:dyDescent="0.25">
      <c r="A7" s="1">
        <v>3</v>
      </c>
      <c r="B7" s="9" t="s">
        <v>13</v>
      </c>
      <c r="C7" s="7" t="s">
        <v>12</v>
      </c>
      <c r="D7" s="7" t="s">
        <v>14</v>
      </c>
      <c r="E7" s="22">
        <v>10428608</v>
      </c>
      <c r="F7" s="10">
        <v>10428608</v>
      </c>
      <c r="G7" s="18">
        <v>54</v>
      </c>
      <c r="H7" s="7"/>
    </row>
    <row r="8" spans="1:9" ht="60" x14ac:dyDescent="0.25">
      <c r="A8" s="1">
        <v>4</v>
      </c>
      <c r="B8" s="9" t="s">
        <v>24</v>
      </c>
      <c r="C8" s="7" t="s">
        <v>25</v>
      </c>
      <c r="D8" s="7" t="s">
        <v>26</v>
      </c>
      <c r="E8" s="22">
        <v>10187450</v>
      </c>
      <c r="F8" s="10">
        <v>10187450</v>
      </c>
      <c r="G8" s="18">
        <v>54</v>
      </c>
      <c r="H8" s="8"/>
      <c r="I8" s="6"/>
    </row>
    <row r="9" spans="1:9" ht="60" x14ac:dyDescent="0.25">
      <c r="A9" s="1">
        <v>5</v>
      </c>
      <c r="B9" s="9" t="s">
        <v>30</v>
      </c>
      <c r="C9" s="7" t="s">
        <v>31</v>
      </c>
      <c r="D9" s="7" t="s">
        <v>32</v>
      </c>
      <c r="E9" s="22">
        <v>18911435</v>
      </c>
      <c r="F9" s="10">
        <v>18911453</v>
      </c>
      <c r="G9" s="18">
        <v>54</v>
      </c>
      <c r="H9" s="8"/>
      <c r="I9" s="6"/>
    </row>
    <row r="10" spans="1:9" ht="60" x14ac:dyDescent="0.25">
      <c r="A10" s="1">
        <v>6</v>
      </c>
      <c r="B10" s="11" t="s">
        <v>54</v>
      </c>
      <c r="C10" s="7" t="s">
        <v>53</v>
      </c>
      <c r="D10" s="8" t="s">
        <v>55</v>
      </c>
      <c r="E10" s="22">
        <v>10877334</v>
      </c>
      <c r="F10" s="10">
        <v>10877334</v>
      </c>
      <c r="G10" s="19">
        <v>54</v>
      </c>
      <c r="H10" s="8"/>
    </row>
    <row r="11" spans="1:9" ht="60" x14ac:dyDescent="0.25">
      <c r="A11" s="1">
        <v>7</v>
      </c>
      <c r="B11" s="11" t="s">
        <v>57</v>
      </c>
      <c r="C11" s="7" t="s">
        <v>56</v>
      </c>
      <c r="D11" s="8" t="s">
        <v>58</v>
      </c>
      <c r="E11" s="22">
        <v>12897665</v>
      </c>
      <c r="F11" s="10">
        <v>12897665</v>
      </c>
      <c r="G11" s="19">
        <v>54</v>
      </c>
      <c r="H11" s="8"/>
    </row>
    <row r="12" spans="1:9" ht="45" x14ac:dyDescent="0.25">
      <c r="A12" s="1">
        <v>8</v>
      </c>
      <c r="B12" s="11" t="s">
        <v>6</v>
      </c>
      <c r="C12" s="7" t="s">
        <v>8</v>
      </c>
      <c r="D12" s="7" t="s">
        <v>7</v>
      </c>
      <c r="E12" s="22">
        <v>13323975</v>
      </c>
      <c r="F12" s="10">
        <v>12576750</v>
      </c>
      <c r="G12" s="18">
        <v>52</v>
      </c>
      <c r="H12" s="7"/>
      <c r="I12" s="6"/>
    </row>
    <row r="13" spans="1:9" ht="60" x14ac:dyDescent="0.25">
      <c r="A13" s="1">
        <v>9</v>
      </c>
      <c r="B13" s="9" t="s">
        <v>16</v>
      </c>
      <c r="C13" s="7" t="s">
        <v>15</v>
      </c>
      <c r="D13" s="7" t="s">
        <v>17</v>
      </c>
      <c r="E13" s="22">
        <v>11853087</v>
      </c>
      <c r="F13" s="10">
        <v>11853087</v>
      </c>
      <c r="G13" s="18">
        <v>52</v>
      </c>
      <c r="H13" s="7"/>
      <c r="I13" s="6"/>
    </row>
    <row r="14" spans="1:9" ht="45" x14ac:dyDescent="0.25">
      <c r="A14" s="1">
        <v>10</v>
      </c>
      <c r="B14" s="11" t="s">
        <v>39</v>
      </c>
      <c r="C14" s="7" t="s">
        <v>40</v>
      </c>
      <c r="D14" s="7" t="s">
        <v>41</v>
      </c>
      <c r="E14" s="22">
        <v>11327500</v>
      </c>
      <c r="F14" s="10">
        <v>10675000</v>
      </c>
      <c r="G14" s="19">
        <v>52</v>
      </c>
      <c r="H14" s="7"/>
      <c r="I14" s="6"/>
    </row>
    <row r="15" spans="1:9" ht="62.25" customHeight="1" x14ac:dyDescent="0.25">
      <c r="A15" s="1">
        <v>11</v>
      </c>
      <c r="B15" s="9" t="s">
        <v>19</v>
      </c>
      <c r="C15" s="7" t="s">
        <v>18</v>
      </c>
      <c r="D15" s="7" t="s">
        <v>20</v>
      </c>
      <c r="E15" s="22">
        <v>13307500</v>
      </c>
      <c r="F15" s="10">
        <v>12475000</v>
      </c>
      <c r="G15" s="20">
        <v>51</v>
      </c>
      <c r="H15" s="7"/>
      <c r="I15" s="6"/>
    </row>
    <row r="16" spans="1:9" ht="45" x14ac:dyDescent="0.25">
      <c r="A16" s="1">
        <v>12</v>
      </c>
      <c r="B16" s="11" t="s">
        <v>42</v>
      </c>
      <c r="C16" s="7" t="s">
        <v>43</v>
      </c>
      <c r="D16" s="7" t="s">
        <v>44</v>
      </c>
      <c r="E16" s="22">
        <v>15178200</v>
      </c>
      <c r="F16" s="10">
        <v>12340000</v>
      </c>
      <c r="G16" s="19">
        <v>51</v>
      </c>
      <c r="H16" s="7"/>
      <c r="I16" s="6"/>
    </row>
    <row r="17" spans="1:10" ht="75" x14ac:dyDescent="0.25">
      <c r="A17" s="1">
        <v>13</v>
      </c>
      <c r="B17" s="9" t="s">
        <v>27</v>
      </c>
      <c r="C17" s="7" t="s">
        <v>28</v>
      </c>
      <c r="D17" s="7" t="s">
        <v>29</v>
      </c>
      <c r="E17" s="22">
        <v>14396500</v>
      </c>
      <c r="F17" s="10">
        <v>13465000</v>
      </c>
      <c r="G17" s="18">
        <v>51</v>
      </c>
      <c r="H17" s="8"/>
      <c r="I17" s="6"/>
    </row>
    <row r="18" spans="1:10" ht="45" x14ac:dyDescent="0.25">
      <c r="A18" s="1">
        <v>14</v>
      </c>
      <c r="B18" s="9" t="s">
        <v>33</v>
      </c>
      <c r="C18" s="7" t="s">
        <v>34</v>
      </c>
      <c r="D18" s="7" t="s">
        <v>35</v>
      </c>
      <c r="E18" s="22">
        <v>18388500</v>
      </c>
      <c r="F18" s="10">
        <v>18388500</v>
      </c>
      <c r="G18" s="18">
        <v>50</v>
      </c>
      <c r="H18" s="8"/>
      <c r="I18" s="6"/>
    </row>
    <row r="19" spans="1:10" ht="66" customHeight="1" x14ac:dyDescent="0.25">
      <c r="A19" s="1">
        <v>15</v>
      </c>
      <c r="B19" s="11" t="s">
        <v>36</v>
      </c>
      <c r="C19" s="7" t="s">
        <v>37</v>
      </c>
      <c r="D19" s="7" t="s">
        <v>38</v>
      </c>
      <c r="E19" s="22">
        <v>13124547</v>
      </c>
      <c r="F19" s="10">
        <v>13124547</v>
      </c>
      <c r="G19" s="19">
        <v>50</v>
      </c>
      <c r="H19" s="7" t="s">
        <v>100</v>
      </c>
      <c r="I19" s="6"/>
    </row>
    <row r="20" spans="1:10" ht="69" customHeight="1" x14ac:dyDescent="0.25">
      <c r="A20" s="1">
        <v>16</v>
      </c>
      <c r="B20" s="11" t="s">
        <v>51</v>
      </c>
      <c r="C20" s="7" t="s">
        <v>52</v>
      </c>
      <c r="D20" s="7" t="s">
        <v>59</v>
      </c>
      <c r="E20" s="22">
        <v>19995886</v>
      </c>
      <c r="F20" s="10">
        <v>14347950</v>
      </c>
      <c r="G20" s="19">
        <v>49</v>
      </c>
      <c r="H20" s="8"/>
      <c r="I20" s="6"/>
    </row>
    <row r="21" spans="1:10" ht="60" x14ac:dyDescent="0.25">
      <c r="A21" s="1">
        <v>17</v>
      </c>
      <c r="B21" s="11" t="s">
        <v>49</v>
      </c>
      <c r="C21" s="7" t="s">
        <v>48</v>
      </c>
      <c r="D21" s="8" t="s">
        <v>50</v>
      </c>
      <c r="E21" s="22">
        <v>15850000</v>
      </c>
      <c r="F21" s="10">
        <v>15850000</v>
      </c>
      <c r="G21" s="19">
        <v>49</v>
      </c>
      <c r="H21" s="8"/>
      <c r="I21" s="6"/>
      <c r="J21" s="13"/>
    </row>
    <row r="22" spans="1:10" ht="75" x14ac:dyDescent="0.25">
      <c r="A22" s="14">
        <v>18</v>
      </c>
      <c r="B22" s="11" t="s">
        <v>45</v>
      </c>
      <c r="C22" s="7" t="s">
        <v>46</v>
      </c>
      <c r="D22" s="7" t="s">
        <v>47</v>
      </c>
      <c r="E22" s="22">
        <v>25191728</v>
      </c>
      <c r="F22" s="10">
        <v>25191728</v>
      </c>
      <c r="G22" s="19">
        <v>48</v>
      </c>
      <c r="H22" s="15"/>
      <c r="I22" s="6"/>
      <c r="J22" s="13"/>
    </row>
    <row r="23" spans="1:10" ht="62.25" customHeight="1" x14ac:dyDescent="0.25">
      <c r="A23" s="1">
        <v>19</v>
      </c>
      <c r="B23" s="9" t="s">
        <v>64</v>
      </c>
      <c r="C23" s="7" t="s">
        <v>76</v>
      </c>
      <c r="D23" s="7" t="s">
        <v>77</v>
      </c>
      <c r="E23" s="22">
        <v>22468410</v>
      </c>
      <c r="F23" s="10">
        <v>14514000</v>
      </c>
      <c r="G23" s="18">
        <v>48</v>
      </c>
      <c r="H23" s="15" t="s">
        <v>101</v>
      </c>
      <c r="I23" s="6"/>
      <c r="J23" s="13"/>
    </row>
    <row r="24" spans="1:10" ht="60" x14ac:dyDescent="0.25">
      <c r="A24" s="1">
        <v>20</v>
      </c>
      <c r="B24" s="11" t="s">
        <v>65</v>
      </c>
      <c r="C24" s="7" t="s">
        <v>78</v>
      </c>
      <c r="D24" s="7" t="s">
        <v>79</v>
      </c>
      <c r="E24" s="22">
        <v>16783350</v>
      </c>
      <c r="F24" s="10">
        <v>13645000</v>
      </c>
      <c r="G24" s="19">
        <v>48</v>
      </c>
      <c r="H24" s="15"/>
      <c r="I24" s="6"/>
      <c r="J24" s="13"/>
    </row>
    <row r="25" spans="1:10" ht="60" x14ac:dyDescent="0.25">
      <c r="A25" s="14">
        <v>21</v>
      </c>
      <c r="B25" s="11" t="s">
        <v>66</v>
      </c>
      <c r="C25" s="7" t="s">
        <v>80</v>
      </c>
      <c r="D25" s="7" t="s">
        <v>81</v>
      </c>
      <c r="E25" s="25">
        <v>11365874</v>
      </c>
      <c r="F25" s="10">
        <v>11365874</v>
      </c>
      <c r="G25" s="19">
        <v>48</v>
      </c>
      <c r="H25" s="15"/>
      <c r="I25" s="6"/>
      <c r="J25" s="13"/>
    </row>
    <row r="26" spans="1:10" ht="60" x14ac:dyDescent="0.25">
      <c r="A26" s="1">
        <v>22</v>
      </c>
      <c r="B26" s="11" t="s">
        <v>67</v>
      </c>
      <c r="C26" s="7" t="s">
        <v>82</v>
      </c>
      <c r="D26" s="7" t="s">
        <v>83</v>
      </c>
      <c r="E26" s="25">
        <v>10149267</v>
      </c>
      <c r="F26" s="10">
        <v>10149267</v>
      </c>
      <c r="G26" s="19">
        <v>48</v>
      </c>
      <c r="H26" s="15" t="s">
        <v>102</v>
      </c>
      <c r="I26" s="6"/>
      <c r="J26" s="13"/>
    </row>
    <row r="27" spans="1:10" ht="30" x14ac:dyDescent="0.25">
      <c r="A27" s="1">
        <v>23</v>
      </c>
      <c r="B27" s="11" t="s">
        <v>68</v>
      </c>
      <c r="C27" s="7" t="s">
        <v>84</v>
      </c>
      <c r="D27" s="7" t="s">
        <v>85</v>
      </c>
      <c r="E27" s="25">
        <v>21620914</v>
      </c>
      <c r="F27" s="10">
        <v>20049000</v>
      </c>
      <c r="G27" s="19">
        <v>48</v>
      </c>
      <c r="H27" s="15"/>
      <c r="I27" s="6"/>
      <c r="J27" s="13"/>
    </row>
    <row r="28" spans="1:10" ht="75" x14ac:dyDescent="0.25">
      <c r="A28" s="14">
        <v>24</v>
      </c>
      <c r="B28" s="9" t="s">
        <v>69</v>
      </c>
      <c r="C28" s="7" t="s">
        <v>86</v>
      </c>
      <c r="D28" s="7" t="s">
        <v>87</v>
      </c>
      <c r="E28" s="25">
        <v>23763866</v>
      </c>
      <c r="F28" s="10">
        <v>18794978</v>
      </c>
      <c r="G28" s="18">
        <v>47</v>
      </c>
      <c r="H28" s="15"/>
      <c r="I28" s="6"/>
      <c r="J28" s="13"/>
    </row>
    <row r="29" spans="1:10" ht="60" x14ac:dyDescent="0.25">
      <c r="A29" s="1">
        <v>25</v>
      </c>
      <c r="B29" s="11" t="s">
        <v>70</v>
      </c>
      <c r="C29" s="7" t="s">
        <v>88</v>
      </c>
      <c r="D29" s="7" t="s">
        <v>89</v>
      </c>
      <c r="E29" s="25">
        <v>23539431</v>
      </c>
      <c r="F29" s="10">
        <v>15940000</v>
      </c>
      <c r="G29" s="19">
        <v>47</v>
      </c>
      <c r="H29" s="15"/>
      <c r="I29" s="6"/>
      <c r="J29" s="13"/>
    </row>
    <row r="30" spans="1:10" ht="78.75" customHeight="1" x14ac:dyDescent="0.25">
      <c r="A30" s="1">
        <v>26</v>
      </c>
      <c r="B30" s="11" t="s">
        <v>71</v>
      </c>
      <c r="C30" s="7" t="s">
        <v>90</v>
      </c>
      <c r="D30" s="7" t="s">
        <v>91</v>
      </c>
      <c r="E30" s="25">
        <v>16143577</v>
      </c>
      <c r="F30" s="10">
        <v>16143577</v>
      </c>
      <c r="G30" s="26">
        <v>47</v>
      </c>
      <c r="H30" s="15" t="s">
        <v>103</v>
      </c>
      <c r="I30" s="6"/>
      <c r="J30" s="13"/>
    </row>
    <row r="31" spans="1:10" ht="74.25" customHeight="1" x14ac:dyDescent="0.25">
      <c r="A31" s="14">
        <v>27</v>
      </c>
      <c r="B31" s="9" t="s">
        <v>72</v>
      </c>
      <c r="C31" s="7" t="s">
        <v>92</v>
      </c>
      <c r="D31" s="7" t="s">
        <v>93</v>
      </c>
      <c r="E31" s="25">
        <v>12894510</v>
      </c>
      <c r="F31" s="10">
        <v>12894510</v>
      </c>
      <c r="G31" s="18">
        <v>47</v>
      </c>
      <c r="H31" s="15" t="s">
        <v>104</v>
      </c>
      <c r="I31" s="6"/>
      <c r="J31" s="13"/>
    </row>
    <row r="32" spans="1:10" ht="60" x14ac:dyDescent="0.25">
      <c r="A32" s="1">
        <v>28</v>
      </c>
      <c r="B32" s="11" t="s">
        <v>73</v>
      </c>
      <c r="C32" s="7" t="s">
        <v>94</v>
      </c>
      <c r="D32" s="7" t="s">
        <v>95</v>
      </c>
      <c r="E32" s="25">
        <v>13747870</v>
      </c>
      <c r="F32" s="10">
        <v>10720000</v>
      </c>
      <c r="G32" s="19">
        <v>47</v>
      </c>
      <c r="H32" s="15"/>
      <c r="I32" s="6"/>
      <c r="J32" s="13"/>
    </row>
    <row r="33" spans="1:10" ht="60" x14ac:dyDescent="0.25">
      <c r="A33" s="1">
        <v>29</v>
      </c>
      <c r="B33" s="9" t="s">
        <v>74</v>
      </c>
      <c r="C33" s="7" t="s">
        <v>96</v>
      </c>
      <c r="D33" s="7" t="s">
        <v>97</v>
      </c>
      <c r="E33" s="25">
        <v>16893835</v>
      </c>
      <c r="F33" s="10">
        <v>13734825</v>
      </c>
      <c r="G33" s="18">
        <v>46</v>
      </c>
      <c r="H33" s="15"/>
      <c r="I33" s="6"/>
      <c r="J33" s="13"/>
    </row>
    <row r="34" spans="1:10" ht="60" x14ac:dyDescent="0.25">
      <c r="A34" s="14">
        <v>30</v>
      </c>
      <c r="B34" s="9" t="s">
        <v>75</v>
      </c>
      <c r="C34" s="7" t="s">
        <v>98</v>
      </c>
      <c r="D34" s="7" t="s">
        <v>99</v>
      </c>
      <c r="E34" s="25">
        <v>21229910</v>
      </c>
      <c r="F34" s="10">
        <v>19827600</v>
      </c>
      <c r="G34" s="18">
        <v>46</v>
      </c>
      <c r="H34" s="15"/>
      <c r="I34" s="6"/>
      <c r="J34" s="13"/>
    </row>
    <row r="35" spans="1:10" ht="21" x14ac:dyDescent="0.25">
      <c r="A35" s="30" t="s">
        <v>62</v>
      </c>
      <c r="B35" s="31"/>
      <c r="C35" s="31"/>
      <c r="D35" s="32"/>
      <c r="E35" s="17">
        <f>SUM(E5:E34)</f>
        <v>472230117</v>
      </c>
      <c r="F35" s="17">
        <f>SUM(F5:F34)</f>
        <v>427758091</v>
      </c>
      <c r="G35" s="12"/>
      <c r="H35" s="7"/>
      <c r="I35" s="6"/>
      <c r="J35" s="13"/>
    </row>
    <row r="36" spans="1:10" x14ac:dyDescent="0.25">
      <c r="F36" s="5"/>
    </row>
    <row r="37" spans="1:10" x14ac:dyDescent="0.25">
      <c r="F37" s="5"/>
    </row>
    <row r="38" spans="1:10" x14ac:dyDescent="0.25">
      <c r="F38" s="5"/>
    </row>
    <row r="39" spans="1:10" x14ac:dyDescent="0.25">
      <c r="F39" s="5"/>
    </row>
    <row r="40" spans="1:10" x14ac:dyDescent="0.25">
      <c r="F40" s="5"/>
    </row>
    <row r="41" spans="1:10" x14ac:dyDescent="0.25">
      <c r="F41" s="5"/>
    </row>
    <row r="42" spans="1:10" x14ac:dyDescent="0.25">
      <c r="F42" s="5"/>
    </row>
    <row r="43" spans="1:10" x14ac:dyDescent="0.25">
      <c r="F43" s="5"/>
    </row>
    <row r="44" spans="1:10" x14ac:dyDescent="0.25">
      <c r="F44" s="5"/>
    </row>
    <row r="45" spans="1:10" x14ac:dyDescent="0.25">
      <c r="F45" s="5"/>
    </row>
    <row r="46" spans="1:10" x14ac:dyDescent="0.25">
      <c r="F46" s="5"/>
    </row>
    <row r="47" spans="1:10" x14ac:dyDescent="0.25">
      <c r="F47" s="5"/>
    </row>
    <row r="48" spans="1:10" x14ac:dyDescent="0.25">
      <c r="F48" s="5"/>
    </row>
    <row r="49" spans="6:6" x14ac:dyDescent="0.25">
      <c r="F49" s="5"/>
    </row>
    <row r="50" spans="6:6" x14ac:dyDescent="0.25">
      <c r="F50" s="5"/>
    </row>
    <row r="51" spans="6:6" x14ac:dyDescent="0.25">
      <c r="F51" s="5"/>
    </row>
    <row r="52" spans="6:6" x14ac:dyDescent="0.25">
      <c r="F52" s="5"/>
    </row>
    <row r="53" spans="6:6" x14ac:dyDescent="0.25">
      <c r="F53" s="5"/>
    </row>
    <row r="54" spans="6:6" x14ac:dyDescent="0.25">
      <c r="F54" s="5"/>
    </row>
    <row r="55" spans="6:6" x14ac:dyDescent="0.25">
      <c r="F55" s="5"/>
    </row>
    <row r="56" spans="6:6" x14ac:dyDescent="0.25">
      <c r="F56" s="5"/>
    </row>
    <row r="57" spans="6:6" x14ac:dyDescent="0.25">
      <c r="F57" s="5"/>
    </row>
    <row r="58" spans="6:6" x14ac:dyDescent="0.25">
      <c r="F58" s="5"/>
    </row>
    <row r="59" spans="6:6" x14ac:dyDescent="0.25">
      <c r="F59" s="5"/>
    </row>
    <row r="60" spans="6:6" x14ac:dyDescent="0.25">
      <c r="F60" s="5"/>
    </row>
    <row r="61" spans="6:6" x14ac:dyDescent="0.25">
      <c r="F61" s="5"/>
    </row>
    <row r="62" spans="6:6" x14ac:dyDescent="0.25">
      <c r="F62" s="5"/>
    </row>
    <row r="63" spans="6:6" x14ac:dyDescent="0.25">
      <c r="F63" s="5"/>
    </row>
    <row r="64" spans="6:6" x14ac:dyDescent="0.25">
      <c r="F64" s="5"/>
    </row>
    <row r="65" spans="6:6" x14ac:dyDescent="0.25">
      <c r="F65" s="5"/>
    </row>
    <row r="66" spans="6:6" x14ac:dyDescent="0.25">
      <c r="F66" s="5"/>
    </row>
  </sheetData>
  <mergeCells count="2">
    <mergeCell ref="A2:H3"/>
    <mergeCell ref="A35:D3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rankingowa</vt:lpstr>
      <vt:lpstr>'lista rankingowa'!Obszar_wydruku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Mikołajewska Anna</dc:creator>
  <cp:lastModifiedBy>Traczyk Beata</cp:lastModifiedBy>
  <cp:lastPrinted>2023-11-19T18:37:56Z</cp:lastPrinted>
  <dcterms:created xsi:type="dcterms:W3CDTF">2020-10-01T07:27:15Z</dcterms:created>
  <dcterms:modified xsi:type="dcterms:W3CDTF">2023-12-13T10:24:36Z</dcterms:modified>
</cp:coreProperties>
</file>