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12 Cukier\Biuletyny_2022\"/>
    </mc:Choice>
  </mc:AlternateContent>
  <bookViews>
    <workbookView xWindow="4800" yWindow="1470" windowWidth="22665" windowHeight="15105" tabRatio="781"/>
  </bookViews>
  <sheets>
    <sheet name="INFO" sheetId="21" r:id="rId1"/>
    <sheet name="Ceny_bieżące kraj" sheetId="2" r:id="rId2"/>
    <sheet name="Ceny_2009-2022_kraj" sheetId="3" r:id="rId3"/>
    <sheet name="Obroty_2009-2022_kraj" sheetId="4" r:id="rId4"/>
    <sheet name="Ceny_zakupu sieci handlowe" sheetId="19" r:id="rId5"/>
    <sheet name="Ceny_zakupu przetwórstwo" sheetId="20" r:id="rId6"/>
    <sheet name="Handel zagr. I-VI_2022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9" l="1"/>
  <c r="D6" i="20" l="1"/>
  <c r="D6" i="19" l="1"/>
</calcChain>
</file>

<file path=xl/sharedStrings.xml><?xml version="1.0" encoding="utf-8"?>
<sst xmlns="http://schemas.openxmlformats.org/spreadsheetml/2006/main" count="184" uniqueCount="106">
  <si>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</si>
  <si>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</si>
  <si>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</si>
  <si>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</si>
  <si>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</si>
  <si>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</si>
  <si>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</si>
  <si>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</si>
  <si>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</si>
  <si>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</si>
  <si>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</si>
  <si>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</si>
  <si>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</si>
  <si>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</si>
  <si>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</si>
  <si>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</si>
  <si>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</si>
  <si>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</si>
  <si>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</si>
  <si>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</si>
  <si>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</si>
  <si>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</si>
  <si>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</si>
  <si>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</si>
  <si>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</si>
  <si>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</si>
  <si>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</si>
  <si>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</si>
  <si>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</si>
  <si>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</si>
  <si>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</si>
  <si>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</si>
  <si>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</si>
  <si>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</si>
  <si>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</si>
  <si>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</si>
  <si>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</si>
  <si>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</si>
  <si>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</si>
  <si>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</si>
  <si>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</si>
  <si>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</si>
  <si>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</si>
  <si>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</si>
  <si>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</si>
  <si>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</si>
  <si>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</si>
  <si>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</si>
  <si>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</si>
  <si>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</si>
  <si>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</si>
  <si>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</si>
  <si>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</si>
  <si>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</si>
  <si>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</si>
  <si>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</si>
  <si>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</si>
  <si>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</si>
  <si>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</si>
  <si>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</si>
  <si>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</si>
  <si>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</si>
  <si>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</si>
  <si>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</si>
  <si>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</si>
  <si>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>Agnieszka Parszewska</t>
  </si>
  <si>
    <t xml:space="preserve">Ministerstwo Rolnictwa i Rozwoju Wsi, Departament Rynków Rolnych </t>
  </si>
  <si>
    <t>tel. (022) 623-21-69</t>
  </si>
  <si>
    <t xml:space="preserve">Autor: </t>
  </si>
  <si>
    <t>E-mail:</t>
  </si>
  <si>
    <t>Agnieszka.Parszewska@minrol.gov.pl</t>
  </si>
  <si>
    <t>tel: 22 623 21 69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</si>
  <si>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</si>
  <si>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</si>
  <si>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</si>
  <si>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Kolumbia</t>
  </si>
  <si>
    <t>Włochy</t>
  </si>
  <si>
    <t>Albania</t>
  </si>
  <si>
    <t>Cukier biały (luz + big bag, worki)</t>
  </si>
  <si>
    <t>Suazi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</si>
  <si>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</si>
  <si>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</si>
  <si>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</si>
  <si>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</si>
  <si>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</si>
  <si>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</si>
  <si>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</si>
  <si>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</si>
  <si>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</si>
  <si>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</si>
  <si>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lipiec 2022 r.</t>
    </r>
  </si>
  <si>
    <t>Grecja</t>
  </si>
  <si>
    <t>Arabia Saudyjska</t>
  </si>
  <si>
    <t>Turcja</t>
  </si>
  <si>
    <t>czerwiec
2022</t>
  </si>
  <si>
    <t>czerwiec 2022</t>
  </si>
  <si>
    <t xml:space="preserve">              w okresie I-VI 2022 r.*</t>
  </si>
  <si>
    <t>I-VI 2022 r.*</t>
  </si>
  <si>
    <t>Słowacja</t>
  </si>
  <si>
    <t>Wielka Brytania</t>
  </si>
  <si>
    <t>lipiec 2022</t>
  </si>
  <si>
    <t>lipiec
2022</t>
  </si>
  <si>
    <t>lipiec
2021</t>
  </si>
  <si>
    <t>NR 7/2022</t>
  </si>
  <si>
    <t>I-VI 2021 r.</t>
  </si>
  <si>
    <t>29 sierpnia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</si>
</sst>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0" fillId="0" borderId="0"/>
    <xf numFmtId="0" fontId="23" fillId="0" borderId="0"/>
    <xf numFmtId="0" fontId="20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2" applyNumberFormat="0" applyAlignment="0" applyProtection="0"/>
    <xf numFmtId="0" fontId="32" fillId="6" borderId="43" applyNumberFormat="0" applyAlignment="0" applyProtection="0"/>
    <xf numFmtId="0" fontId="33" fillId="6" borderId="42" applyNumberFormat="0" applyAlignment="0" applyProtection="0"/>
    <xf numFmtId="0" fontId="34" fillId="0" borderId="44" applyNumberFormat="0" applyFill="0" applyAlignment="0" applyProtection="0"/>
    <xf numFmtId="0" fontId="35" fillId="7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7" applyNumberFormat="0" applyFill="0" applyAlignment="0" applyProtection="0"/>
    <xf numFmtId="0" fontId="3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9" fillId="32" borderId="0" applyNumberFormat="0" applyBorder="0" applyAlignment="0" applyProtection="0"/>
    <xf numFmtId="43" fontId="17" fillId="0" borderId="0" applyFont="0" applyFill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36" borderId="0" applyNumberFormat="0" applyBorder="0" applyAlignment="0" applyProtection="0"/>
    <xf numFmtId="0" fontId="40" fillId="39" borderId="0" applyNumberFormat="0" applyBorder="0" applyAlignment="0" applyProtection="0"/>
    <xf numFmtId="0" fontId="40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48" applyNumberFormat="0" applyAlignment="0" applyProtection="0"/>
    <xf numFmtId="0" fontId="43" fillId="51" borderId="49" applyNumberFormat="0" applyAlignment="0" applyProtection="0"/>
    <xf numFmtId="0" fontId="44" fillId="35" borderId="0" applyNumberFormat="0" applyBorder="0" applyAlignment="0" applyProtection="0"/>
    <xf numFmtId="0" fontId="45" fillId="0" borderId="50" applyNumberFormat="0" applyFill="0" applyAlignment="0" applyProtection="0"/>
    <xf numFmtId="0" fontId="46" fillId="52" borderId="51" applyNumberFormat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9" fillId="0" borderId="54" applyNumberFormat="0" applyFill="0" applyAlignment="0" applyProtection="0"/>
    <xf numFmtId="0" fontId="49" fillId="0" borderId="0" applyNumberFormat="0" applyFill="0" applyBorder="0" applyAlignment="0" applyProtection="0"/>
    <xf numFmtId="0" fontId="50" fillId="53" borderId="0" applyNumberFormat="0" applyBorder="0" applyAlignment="0" applyProtection="0"/>
    <xf numFmtId="0" fontId="17" fillId="0" borderId="0"/>
    <xf numFmtId="0" fontId="51" fillId="51" borderId="48" applyNumberFormat="0" applyAlignment="0" applyProtection="0"/>
    <xf numFmtId="0" fontId="52" fillId="0" borderId="5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6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57" fillId="38" borderId="0" applyNumberFormat="0" applyBorder="0" applyAlignment="0" applyProtection="0"/>
    <xf numFmtId="0" fontId="57" fillId="40" borderId="0" applyNumberFormat="0" applyBorder="0" applyAlignment="0" applyProtection="0"/>
    <xf numFmtId="0" fontId="57" fillId="54" borderId="0" applyNumberFormat="0" applyBorder="0" applyAlignment="0" applyProtection="0"/>
    <xf numFmtId="0" fontId="57" fillId="38" borderId="0" applyNumberFormat="0" applyBorder="0" applyAlignment="0" applyProtection="0"/>
    <xf numFmtId="0" fontId="57" fillId="37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40" borderId="0" applyNumberFormat="0" applyBorder="0" applyAlignment="0" applyProtection="0"/>
    <xf numFmtId="0" fontId="57" fillId="53" borderId="0" applyNumberFormat="0" applyBorder="0" applyAlignment="0" applyProtection="0"/>
    <xf numFmtId="0" fontId="57" fillId="51" borderId="0" applyNumberFormat="0" applyBorder="0" applyAlignment="0" applyProtection="0"/>
    <xf numFmtId="0" fontId="57" fillId="39" borderId="0" applyNumberFormat="0" applyBorder="0" applyAlignment="0" applyProtection="0"/>
    <xf numFmtId="0" fontId="57" fillId="53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45" borderId="0" applyNumberFormat="0" applyBorder="0" applyAlignment="0" applyProtection="0"/>
    <xf numFmtId="0" fontId="58" fillId="40" borderId="0" applyNumberFormat="0" applyBorder="0" applyAlignment="0" applyProtection="0"/>
    <xf numFmtId="0" fontId="58" fillId="45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9" fillId="34" borderId="0" applyNumberFormat="0" applyBorder="0" applyAlignment="0" applyProtection="0"/>
    <xf numFmtId="0" fontId="60" fillId="56" borderId="48" applyNumberFormat="0" applyAlignment="0" applyProtection="0"/>
    <xf numFmtId="0" fontId="61" fillId="52" borderId="51" applyNumberFormat="0" applyAlignment="0" applyProtection="0"/>
    <xf numFmtId="0" fontId="62" fillId="0" borderId="0" applyNumberFormat="0" applyFill="0" applyBorder="0" applyAlignment="0" applyProtection="0"/>
    <xf numFmtId="0" fontId="63" fillId="35" borderId="0" applyNumberFormat="0" applyBorder="0" applyAlignment="0" applyProtection="0"/>
    <xf numFmtId="0" fontId="64" fillId="0" borderId="57" applyNumberFormat="0" applyFill="0" applyAlignment="0" applyProtection="0"/>
    <xf numFmtId="0" fontId="65" fillId="0" borderId="53" applyNumberFormat="0" applyFill="0" applyAlignment="0" applyProtection="0"/>
    <xf numFmtId="0" fontId="66" fillId="0" borderId="58" applyNumberFormat="0" applyFill="0" applyAlignment="0" applyProtection="0"/>
    <xf numFmtId="0" fontId="66" fillId="0" borderId="0" applyNumberFormat="0" applyFill="0" applyBorder="0" applyAlignment="0" applyProtection="0"/>
    <xf numFmtId="0" fontId="67" fillId="53" borderId="48" applyNumberFormat="0" applyAlignment="0" applyProtection="0"/>
    <xf numFmtId="0" fontId="68" fillId="0" borderId="50" applyNumberFormat="0" applyFill="0" applyAlignment="0" applyProtection="0"/>
    <xf numFmtId="0" fontId="69" fillId="53" borderId="0" applyNumberFormat="0" applyBorder="0" applyAlignment="0" applyProtection="0"/>
    <xf numFmtId="0" fontId="70" fillId="54" borderId="56" applyNumberFormat="0" applyFont="0" applyAlignment="0" applyProtection="0"/>
    <xf numFmtId="0" fontId="71" fillId="56" borderId="49" applyNumberFormat="0" applyAlignment="0" applyProtection="0"/>
    <xf numFmtId="0" fontId="72" fillId="0" borderId="0" applyNumberFormat="0" applyFill="0" applyBorder="0" applyAlignment="0" applyProtection="0"/>
    <xf numFmtId="0" fontId="73" fillId="0" borderId="59" applyNumberFormat="0" applyFill="0" applyAlignment="0" applyProtection="0"/>
    <xf numFmtId="0" fontId="74" fillId="0" borderId="0" applyNumberFormat="0" applyFill="0" applyBorder="0" applyAlignment="0" applyProtection="0"/>
    <xf numFmtId="0" fontId="7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9" fillId="0" borderId="0"/>
    <xf numFmtId="0" fontId="19" fillId="0" borderId="0"/>
    <xf numFmtId="0" fontId="40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0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0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0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0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0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0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0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0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0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0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0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43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39" fillId="53" borderId="0" applyNumberFormat="0" applyBorder="0" applyAlignment="0" applyProtection="0"/>
    <xf numFmtId="0" fontId="39" fillId="20" borderId="0" applyNumberFormat="0" applyBorder="0" applyAlignment="0" applyProtection="0"/>
    <xf numFmtId="0" fontId="41" fillId="44" borderId="0" applyNumberFormat="0" applyBorder="0" applyAlignment="0" applyProtection="0"/>
    <xf numFmtId="0" fontId="39" fillId="51" borderId="0" applyNumberFormat="0" applyBorder="0" applyAlignment="0" applyProtection="0"/>
    <xf numFmtId="0" fontId="39" fillId="2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41" fillId="47" borderId="0" applyNumberFormat="0" applyBorder="0" applyAlignment="0" applyProtection="0"/>
    <xf numFmtId="0" fontId="39" fillId="45" borderId="0" applyNumberFormat="0" applyBorder="0" applyAlignment="0" applyProtection="0"/>
    <xf numFmtId="0" fontId="39" fillId="9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39" fillId="55" borderId="0" applyNumberFormat="0" applyBorder="0" applyAlignment="0" applyProtection="0"/>
    <xf numFmtId="0" fontId="39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29" borderId="0" applyNumberFormat="0" applyBorder="0" applyAlignment="0" applyProtection="0"/>
    <xf numFmtId="0" fontId="77" fillId="0" borderId="0">
      <protection locked="0"/>
    </xf>
    <xf numFmtId="168" fontId="17" fillId="0" borderId="0" applyFont="0" applyFill="0" applyBorder="0" applyAlignment="0" applyProtection="0"/>
    <xf numFmtId="169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170" fontId="17" fillId="0" borderId="0" applyFont="0" applyFill="0" applyBorder="0" applyAlignment="0" applyProtection="0"/>
    <xf numFmtId="171" fontId="77" fillId="0" borderId="0">
      <protection locked="0"/>
    </xf>
    <xf numFmtId="0" fontId="77" fillId="0" borderId="0">
      <protection locked="0"/>
    </xf>
    <xf numFmtId="172" fontId="17" fillId="57" borderId="0" applyFont="0" applyBorder="0"/>
    <xf numFmtId="0" fontId="42" fillId="38" borderId="48" applyNumberFormat="0" applyAlignment="0" applyProtection="0"/>
    <xf numFmtId="0" fontId="31" fillId="53" borderId="42" applyNumberFormat="0" applyAlignment="0" applyProtection="0"/>
    <xf numFmtId="0" fontId="31" fillId="5" borderId="42" applyNumberFormat="0" applyAlignment="0" applyProtection="0"/>
    <xf numFmtId="0" fontId="43" fillId="51" borderId="49" applyNumberFormat="0" applyAlignment="0" applyProtection="0"/>
    <xf numFmtId="0" fontId="32" fillId="56" borderId="43" applyNumberFormat="0" applyAlignment="0" applyProtection="0"/>
    <xf numFmtId="0" fontId="32" fillId="6" borderId="43" applyNumberFormat="0" applyAlignment="0" applyProtection="0"/>
    <xf numFmtId="0" fontId="77" fillId="0" borderId="0">
      <protection locked="0"/>
    </xf>
    <xf numFmtId="0" fontId="44" fillId="35" borderId="0" applyNumberFormat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77" fillId="0" borderId="0">
      <protection locked="0"/>
    </xf>
    <xf numFmtId="173" fontId="78" fillId="0" borderId="0">
      <protection locked="0"/>
    </xf>
    <xf numFmtId="173" fontId="78" fillId="0" borderId="0"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5" fillId="0" borderId="50" applyNumberFormat="0" applyFill="0" applyAlignment="0" applyProtection="0"/>
    <xf numFmtId="0" fontId="46" fillId="52" borderId="51" applyNumberFormat="0" applyAlignment="0" applyProtection="0"/>
    <xf numFmtId="174" fontId="80" fillId="0" borderId="67"/>
    <xf numFmtId="0" fontId="47" fillId="0" borderId="52" applyNumberFormat="0" applyFill="0" applyAlignment="0" applyProtection="0"/>
    <xf numFmtId="0" fontId="64" fillId="0" borderId="57" applyNumberFormat="0" applyFill="0" applyAlignment="0" applyProtection="0"/>
    <xf numFmtId="0" fontId="25" fillId="0" borderId="39" applyNumberFormat="0" applyFill="0" applyAlignment="0" applyProtection="0"/>
    <xf numFmtId="0" fontId="48" fillId="0" borderId="53" applyNumberFormat="0" applyFill="0" applyAlignment="0" applyProtection="0"/>
    <xf numFmtId="0" fontId="81" fillId="0" borderId="40" applyNumberFormat="0" applyFill="0" applyAlignment="0" applyProtection="0"/>
    <xf numFmtId="0" fontId="26" fillId="0" borderId="40" applyNumberFormat="0" applyFill="0" applyAlignment="0" applyProtection="0"/>
    <xf numFmtId="0" fontId="49" fillId="0" borderId="54" applyNumberFormat="0" applyFill="0" applyAlignment="0" applyProtection="0"/>
    <xf numFmtId="0" fontId="66" fillId="0" borderId="58" applyNumberFormat="0" applyFill="0" applyAlignment="0" applyProtection="0"/>
    <xf numFmtId="0" fontId="27" fillId="0" borderId="41" applyNumberFormat="0" applyFill="0" applyAlignment="0" applyProtection="0"/>
    <xf numFmtId="0" fontId="4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53" borderId="0" applyNumberFormat="0" applyBorder="0" applyAlignment="0" applyProtection="0"/>
    <xf numFmtId="37" fontId="82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21" fillId="0" borderId="0"/>
    <xf numFmtId="0" fontId="4" fillId="0" borderId="0"/>
    <xf numFmtId="0" fontId="87" fillId="0" borderId="0"/>
    <xf numFmtId="0" fontId="8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8" fillId="0" borderId="0"/>
    <xf numFmtId="0" fontId="17" fillId="0" borderId="0"/>
    <xf numFmtId="0" fontId="19" fillId="0" borderId="0" applyBorder="0"/>
    <xf numFmtId="0" fontId="87" fillId="0" borderId="0"/>
    <xf numFmtId="0" fontId="19" fillId="0" borderId="0"/>
    <xf numFmtId="0" fontId="70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/>
    <xf numFmtId="0" fontId="17" fillId="0" borderId="0"/>
    <xf numFmtId="0" fontId="17" fillId="0" borderId="0"/>
    <xf numFmtId="0" fontId="4" fillId="0" borderId="0"/>
    <xf numFmtId="0" fontId="51" fillId="51" borderId="48" applyNumberFormat="0" applyAlignment="0" applyProtection="0"/>
    <xf numFmtId="0" fontId="33" fillId="56" borderId="42" applyNumberFormat="0" applyAlignment="0" applyProtection="0"/>
    <xf numFmtId="0" fontId="33" fillId="6" borderId="42" applyNumberFormat="0" applyAlignment="0" applyProtection="0"/>
    <xf numFmtId="0" fontId="77" fillId="0" borderId="0">
      <protection locked="0"/>
    </xf>
    <xf numFmtId="9" fontId="8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2" fillId="0" borderId="55" applyNumberFormat="0" applyFill="0" applyAlignment="0" applyProtection="0"/>
    <xf numFmtId="0" fontId="38" fillId="0" borderId="59" applyNumberFormat="0" applyFill="0" applyAlignment="0" applyProtection="0"/>
    <xf numFmtId="0" fontId="38" fillId="0" borderId="47" applyNumberFormat="0" applyFill="0" applyAlignment="0" applyProtection="0"/>
    <xf numFmtId="175" fontId="80" fillId="0" borderId="0">
      <alignment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57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56" fillId="34" borderId="0" applyNumberFormat="0" applyBorder="0" applyAlignment="0" applyProtection="0"/>
    <xf numFmtId="0" fontId="89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00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3" fontId="0" fillId="0" borderId="0" xfId="0" applyNumberFormat="1"/>
    <xf numFmtId="0" fontId="21" fillId="0" borderId="0" xfId="0" applyFont="1"/>
    <xf numFmtId="0" fontId="0" fillId="0" borderId="0" xfId="0" applyAlignment="1"/>
    <xf numFmtId="0" fontId="75" fillId="0" borderId="0" xfId="0" applyFont="1"/>
    <xf numFmtId="0" fontId="17" fillId="0" borderId="0" xfId="97"/>
    <xf numFmtId="1" fontId="0" fillId="0" borderId="0" xfId="0" applyNumberFormat="1"/>
    <xf numFmtId="3" fontId="17" fillId="0" borderId="0" xfId="97" applyNumberFormat="1"/>
    <xf numFmtId="0" fontId="90" fillId="0" borderId="0" xfId="0" applyFont="1"/>
    <xf numFmtId="0" fontId="90" fillId="0" borderId="0" xfId="97" applyFont="1"/>
    <xf numFmtId="166" fontId="17" fillId="0" borderId="0" xfId="97" applyNumberFormat="1"/>
    <xf numFmtId="0" fontId="91" fillId="0" borderId="0" xfId="97" applyFont="1"/>
    <xf numFmtId="0" fontId="92" fillId="0" borderId="0" xfId="97" applyFont="1"/>
    <xf numFmtId="0" fontId="93" fillId="0" borderId="0" xfId="0" applyFont="1"/>
    <xf numFmtId="0" fontId="96" fillId="0" borderId="0" xfId="0" applyFont="1"/>
    <xf numFmtId="0" fontId="101" fillId="0" borderId="0" xfId="593" applyFont="1" applyAlignment="1" applyProtection="1"/>
    <xf numFmtId="0" fontId="98" fillId="0" borderId="0" xfId="326" applyFont="1" applyFill="1"/>
    <xf numFmtId="0" fontId="102" fillId="0" borderId="0" xfId="0" applyFont="1" applyAlignment="1">
      <alignment vertical="center"/>
    </xf>
    <xf numFmtId="0" fontId="103" fillId="0" borderId="0" xfId="0" applyFont="1" applyFill="1" applyBorder="1" applyAlignment="1">
      <alignment horizontal="left"/>
    </xf>
    <xf numFmtId="0" fontId="96" fillId="0" borderId="0" xfId="0" applyFont="1" applyAlignment="1">
      <alignment horizontal="centerContinuous"/>
    </xf>
    <xf numFmtId="0" fontId="104" fillId="59" borderId="75" xfId="0" applyFont="1" applyFill="1" applyBorder="1" applyAlignment="1">
      <alignment horizontal="center" wrapText="1"/>
    </xf>
    <xf numFmtId="0" fontId="104" fillId="59" borderId="18" xfId="0" applyFont="1" applyFill="1" applyBorder="1" applyAlignment="1">
      <alignment horizontal="centerContinuous" vertical="center" wrapText="1"/>
    </xf>
    <xf numFmtId="0" fontId="104" fillId="59" borderId="60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wrapText="1"/>
    </xf>
    <xf numFmtId="0" fontId="104" fillId="59" borderId="28" xfId="0" applyFont="1" applyFill="1" applyBorder="1" applyAlignment="1">
      <alignment horizontal="centerContinuous" vertical="center" wrapText="1"/>
    </xf>
    <xf numFmtId="0" fontId="105" fillId="59" borderId="74" xfId="0" applyFont="1" applyFill="1" applyBorder="1" applyAlignment="1">
      <alignment horizontal="center" vertical="center" wrapText="1"/>
    </xf>
    <xf numFmtId="0" fontId="104" fillId="59" borderId="4" xfId="0" applyFont="1" applyFill="1" applyBorder="1" applyAlignment="1">
      <alignment horizontal="centerContinuous" vertical="center" wrapText="1"/>
    </xf>
    <xf numFmtId="0" fontId="104" fillId="59" borderId="23" xfId="0" applyFont="1" applyFill="1" applyBorder="1" applyAlignment="1">
      <alignment horizontal="centerContinuous" vertical="center" wrapText="1"/>
    </xf>
    <xf numFmtId="167" fontId="104" fillId="58" borderId="18" xfId="0" applyNumberFormat="1" applyFont="1" applyFill="1" applyBorder="1" applyAlignment="1">
      <alignment horizontal="center" vertical="center" wrapText="1"/>
    </xf>
    <xf numFmtId="167" fontId="104" fillId="60" borderId="18" xfId="0" quotePrefix="1" applyNumberFormat="1" applyFont="1" applyFill="1" applyBorder="1" applyAlignment="1">
      <alignment horizontal="center" vertical="center" wrapText="1"/>
    </xf>
    <xf numFmtId="0" fontId="105" fillId="59" borderId="73" xfId="0" applyFont="1" applyFill="1" applyBorder="1" applyAlignment="1">
      <alignment horizontal="center" vertical="top" wrapText="1"/>
    </xf>
    <xf numFmtId="167" fontId="104" fillId="60" borderId="28" xfId="0" quotePrefix="1" applyNumberFormat="1" applyFont="1" applyFill="1" applyBorder="1" applyAlignment="1">
      <alignment horizontal="center" vertical="center" wrapText="1"/>
    </xf>
    <xf numFmtId="167" fontId="104" fillId="58" borderId="4" xfId="0" applyNumberFormat="1" applyFont="1" applyFill="1" applyBorder="1" applyAlignment="1">
      <alignment horizontal="center" vertical="center" wrapText="1"/>
    </xf>
    <xf numFmtId="167" fontId="104" fillId="60" borderId="23" xfId="0" quotePrefix="1" applyNumberFormat="1" applyFont="1" applyFill="1" applyBorder="1" applyAlignment="1">
      <alignment horizontal="center" vertical="center" wrapText="1"/>
    </xf>
    <xf numFmtId="0" fontId="102" fillId="59" borderId="32" xfId="0" applyFont="1" applyFill="1" applyBorder="1"/>
    <xf numFmtId="3" fontId="109" fillId="59" borderId="34" xfId="0" applyNumberFormat="1" applyFont="1" applyFill="1" applyBorder="1"/>
    <xf numFmtId="3" fontId="105" fillId="59" borderId="34" xfId="0" applyNumberFormat="1" applyFont="1" applyFill="1" applyBorder="1"/>
    <xf numFmtId="49" fontId="110" fillId="0" borderId="0" xfId="0" applyNumberFormat="1" applyFont="1" applyFill="1" applyBorder="1"/>
    <xf numFmtId="0" fontId="111" fillId="0" borderId="0" xfId="0" applyFont="1"/>
    <xf numFmtId="0" fontId="104" fillId="0" borderId="75" xfId="0" applyFont="1" applyBorder="1" applyAlignment="1">
      <alignment horizontal="center" wrapText="1"/>
    </xf>
    <xf numFmtId="0" fontId="104" fillId="0" borderId="18" xfId="0" applyFont="1" applyBorder="1" applyAlignment="1">
      <alignment horizontal="centerContinuous" vertical="center" wrapText="1"/>
    </xf>
    <xf numFmtId="0" fontId="104" fillId="0" borderId="2" xfId="0" applyFont="1" applyBorder="1" applyAlignment="1">
      <alignment horizontal="centerContinuous" vertical="center" wrapText="1"/>
    </xf>
    <xf numFmtId="0" fontId="105" fillId="0" borderId="78" xfId="0" applyFont="1" applyBorder="1" applyAlignment="1">
      <alignment horizontal="center" wrapText="1"/>
    </xf>
    <xf numFmtId="0" fontId="106" fillId="0" borderId="76" xfId="0" applyFont="1" applyBorder="1" applyAlignment="1">
      <alignment horizontal="center" vertical="top" wrapText="1"/>
    </xf>
    <xf numFmtId="167" fontId="104" fillId="58" borderId="18" xfId="0" quotePrefix="1" applyNumberFormat="1" applyFont="1" applyFill="1" applyBorder="1" applyAlignment="1">
      <alignment horizontal="center" vertical="center" wrapText="1"/>
    </xf>
    <xf numFmtId="167" fontId="104" fillId="0" borderId="1" xfId="0" quotePrefix="1" applyNumberFormat="1" applyFont="1" applyBorder="1" applyAlignment="1">
      <alignment horizontal="center" vertical="center" wrapText="1"/>
    </xf>
    <xf numFmtId="0" fontId="105" fillId="0" borderId="79" xfId="0" applyFont="1" applyBorder="1" applyAlignment="1">
      <alignment horizontal="center" vertical="top" wrapText="1"/>
    </xf>
    <xf numFmtId="0" fontId="107" fillId="0" borderId="77" xfId="0" applyFont="1" applyFill="1" applyBorder="1"/>
    <xf numFmtId="3" fontId="107" fillId="58" borderId="72" xfId="0" applyNumberFormat="1" applyFont="1" applyFill="1" applyBorder="1"/>
    <xf numFmtId="3" fontId="107" fillId="0" borderId="79" xfId="0" applyNumberFormat="1" applyFont="1" applyBorder="1"/>
    <xf numFmtId="166" fontId="108" fillId="0" borderId="79" xfId="0" applyNumberFormat="1" applyFont="1" applyBorder="1"/>
    <xf numFmtId="0" fontId="102" fillId="0" borderId="0" xfId="97" applyFont="1"/>
    <xf numFmtId="0" fontId="109" fillId="0" borderId="0" xfId="97" applyFont="1"/>
    <xf numFmtId="0" fontId="112" fillId="0" borderId="0" xfId="97" applyFont="1"/>
    <xf numFmtId="0" fontId="93" fillId="0" borderId="0" xfId="97" applyFont="1"/>
    <xf numFmtId="0" fontId="113" fillId="0" borderId="0" xfId="97" applyFont="1" applyFill="1"/>
    <xf numFmtId="0" fontId="104" fillId="0" borderId="0" xfId="97" applyFont="1" applyFill="1"/>
    <xf numFmtId="0" fontId="114" fillId="0" borderId="0" xfId="97" applyFont="1"/>
    <xf numFmtId="0" fontId="115" fillId="0" borderId="3" xfId="4" applyFont="1" applyBorder="1" applyAlignment="1">
      <alignment horizontal="centerContinuous"/>
    </xf>
    <xf numFmtId="0" fontId="115" fillId="0" borderId="4" xfId="4" applyFont="1" applyBorder="1" applyAlignment="1">
      <alignment horizontal="centerContinuous"/>
    </xf>
    <xf numFmtId="0" fontId="115" fillId="0" borderId="2" xfId="4" applyFont="1" applyBorder="1" applyAlignment="1">
      <alignment horizontal="centerContinuous"/>
    </xf>
    <xf numFmtId="0" fontId="102" fillId="0" borderId="5" xfId="4" applyFont="1" applyBorder="1" applyAlignment="1">
      <alignment horizontal="centerContinuous"/>
    </xf>
    <xf numFmtId="0" fontId="102" fillId="0" borderId="6" xfId="4" applyFont="1" applyBorder="1" applyAlignment="1">
      <alignment horizontal="centerContinuous"/>
    </xf>
    <xf numFmtId="0" fontId="102" fillId="0" borderId="7" xfId="4" applyFont="1" applyBorder="1" applyAlignment="1">
      <alignment horizontal="centerContinuous"/>
    </xf>
    <xf numFmtId="0" fontId="102" fillId="0" borderId="8" xfId="4" applyFont="1" applyBorder="1" applyAlignment="1">
      <alignment horizontal="centerContinuous"/>
    </xf>
    <xf numFmtId="0" fontId="104" fillId="0" borderId="6" xfId="4" applyFont="1" applyBorder="1" applyAlignment="1">
      <alignment horizontal="centerContinuous"/>
    </xf>
    <xf numFmtId="0" fontId="104" fillId="0" borderId="9" xfId="4" applyFont="1" applyBorder="1" applyAlignment="1">
      <alignment horizontal="centerContinuous"/>
    </xf>
    <xf numFmtId="0" fontId="38" fillId="0" borderId="10" xfId="4" applyFont="1" applyBorder="1" applyAlignment="1">
      <alignment horizontal="center" vertical="center"/>
    </xf>
    <xf numFmtId="0" fontId="38" fillId="58" borderId="11" xfId="4" applyFont="1" applyFill="1" applyBorder="1" applyAlignment="1">
      <alignment horizontal="center" vertical="center" wrapText="1"/>
    </xf>
    <xf numFmtId="0" fontId="38" fillId="0" borderId="12" xfId="4" applyFont="1" applyBorder="1" applyAlignment="1">
      <alignment horizontal="center" vertical="center" wrapText="1"/>
    </xf>
    <xf numFmtId="0" fontId="99" fillId="0" borderId="13" xfId="4" applyFont="1" applyBorder="1" applyAlignment="1">
      <alignment horizontal="center" vertical="center"/>
    </xf>
    <xf numFmtId="0" fontId="99" fillId="58" borderId="11" xfId="4" applyFont="1" applyFill="1" applyBorder="1" applyAlignment="1">
      <alignment horizontal="center" vertical="center" wrapText="1"/>
    </xf>
    <xf numFmtId="0" fontId="99" fillId="0" borderId="14" xfId="4" applyFont="1" applyBorder="1" applyAlignment="1">
      <alignment horizontal="center" vertical="center" wrapText="1"/>
    </xf>
    <xf numFmtId="0" fontId="116" fillId="0" borderId="3" xfId="4" applyFont="1" applyFill="1" applyBorder="1" applyAlignment="1">
      <alignment vertical="center"/>
    </xf>
    <xf numFmtId="3" fontId="116" fillId="58" borderId="19" xfId="97" applyNumberFormat="1" applyFont="1" applyFill="1" applyBorder="1"/>
    <xf numFmtId="3" fontId="116" fillId="0" borderId="23" xfId="97" applyNumberFormat="1" applyFont="1" applyFill="1" applyBorder="1"/>
    <xf numFmtId="3" fontId="116" fillId="58" borderId="19" xfId="3" applyNumberFormat="1" applyFont="1" applyFill="1" applyBorder="1"/>
    <xf numFmtId="3" fontId="116" fillId="0" borderId="23" xfId="3" applyNumberFormat="1" applyFont="1" applyFill="1" applyBorder="1"/>
    <xf numFmtId="0" fontId="116" fillId="0" borderId="32" xfId="4" applyFont="1" applyFill="1" applyBorder="1" applyAlignment="1">
      <alignment vertical="center"/>
    </xf>
    <xf numFmtId="166" fontId="116" fillId="0" borderId="34" xfId="3" applyNumberFormat="1" applyFont="1" applyFill="1" applyBorder="1"/>
    <xf numFmtId="166" fontId="116" fillId="0" borderId="35" xfId="3" applyNumberFormat="1" applyFont="1" applyFill="1" applyBorder="1"/>
    <xf numFmtId="0" fontId="116" fillId="0" borderId="33" xfId="4" applyFont="1" applyFill="1" applyBorder="1" applyAlignment="1">
      <alignment vertical="center"/>
    </xf>
    <xf numFmtId="3" fontId="116" fillId="58" borderId="16" xfId="589" applyNumberFormat="1" applyFont="1" applyFill="1" applyBorder="1"/>
    <xf numFmtId="3" fontId="116" fillId="0" borderId="24" xfId="589" applyNumberFormat="1" applyFont="1" applyFill="1" applyBorder="1"/>
    <xf numFmtId="3" fontId="116" fillId="58" borderId="16" xfId="3" applyNumberFormat="1" applyFont="1" applyFill="1" applyBorder="1"/>
    <xf numFmtId="3" fontId="116" fillId="0" borderId="24" xfId="3" applyNumberFormat="1" applyFont="1" applyFill="1" applyBorder="1"/>
    <xf numFmtId="0" fontId="117" fillId="0" borderId="21" xfId="1" applyFont="1" applyFill="1" applyBorder="1"/>
    <xf numFmtId="3" fontId="117" fillId="58" borderId="16" xfId="590" applyNumberFormat="1" applyFont="1" applyFill="1" applyBorder="1"/>
    <xf numFmtId="3" fontId="117" fillId="0" borderId="24" xfId="590" applyNumberFormat="1" applyFont="1" applyFill="1" applyBorder="1"/>
    <xf numFmtId="166" fontId="116" fillId="0" borderId="22" xfId="3" applyNumberFormat="1" applyFont="1" applyFill="1" applyBorder="1"/>
    <xf numFmtId="3" fontId="116" fillId="58" borderId="25" xfId="589" applyNumberFormat="1" applyFont="1" applyFill="1" applyBorder="1"/>
    <xf numFmtId="3" fontId="116" fillId="0" borderId="26" xfId="589" applyNumberFormat="1" applyFont="1" applyFill="1" applyBorder="1"/>
    <xf numFmtId="3" fontId="116" fillId="58" borderId="25" xfId="3" applyNumberFormat="1" applyFont="1" applyFill="1" applyBorder="1"/>
    <xf numFmtId="3" fontId="116" fillId="0" borderId="26" xfId="3" applyNumberFormat="1" applyFont="1" applyFill="1" applyBorder="1"/>
    <xf numFmtId="0" fontId="116" fillId="0" borderId="36" xfId="4" applyFont="1" applyFill="1" applyBorder="1" applyAlignment="1">
      <alignment vertical="center"/>
    </xf>
    <xf numFmtId="166" fontId="116" fillId="0" borderId="37" xfId="3" applyNumberFormat="1" applyFont="1" applyFill="1" applyBorder="1"/>
    <xf numFmtId="166" fontId="116" fillId="0" borderId="38" xfId="3" applyNumberFormat="1" applyFont="1" applyFill="1" applyBorder="1"/>
    <xf numFmtId="0" fontId="117" fillId="0" borderId="29" xfId="1" applyFont="1" applyFill="1" applyBorder="1"/>
    <xf numFmtId="3" fontId="117" fillId="58" borderId="30" xfId="590" applyNumberFormat="1" applyFont="1" applyFill="1" applyBorder="1"/>
    <xf numFmtId="3" fontId="117" fillId="0" borderId="31" xfId="590" applyNumberFormat="1" applyFont="1" applyFill="1" applyBorder="1"/>
    <xf numFmtId="165" fontId="118" fillId="0" borderId="0" xfId="1" applyNumberFormat="1" applyFont="1" applyFill="1" applyBorder="1"/>
    <xf numFmtId="3" fontId="93" fillId="0" borderId="0" xfId="97" applyNumberFormat="1" applyFont="1"/>
    <xf numFmtId="166" fontId="93" fillId="0" borderId="0" xfId="97" applyNumberFormat="1" applyFont="1" applyFill="1"/>
    <xf numFmtId="0" fontId="38" fillId="0" borderId="10" xfId="4" applyFont="1" applyFill="1" applyBorder="1" applyAlignment="1">
      <alignment horizontal="center" vertical="center"/>
    </xf>
    <xf numFmtId="0" fontId="38" fillId="0" borderId="12" xfId="4" applyFont="1" applyFill="1" applyBorder="1" applyAlignment="1">
      <alignment horizontal="center" vertical="center" wrapText="1"/>
    </xf>
    <xf numFmtId="0" fontId="38" fillId="0" borderId="13" xfId="4" applyFont="1" applyFill="1" applyBorder="1" applyAlignment="1">
      <alignment horizontal="center" vertical="center"/>
    </xf>
    <xf numFmtId="0" fontId="38" fillId="0" borderId="14" xfId="4" applyFont="1" applyFill="1" applyBorder="1" applyAlignment="1">
      <alignment horizontal="center" vertical="center" wrapText="1"/>
    </xf>
    <xf numFmtId="0" fontId="102" fillId="0" borderId="75" xfId="0" applyFont="1" applyBorder="1" applyAlignment="1">
      <alignment horizontal="center" wrapText="1"/>
    </xf>
    <xf numFmtId="0" fontId="102" fillId="0" borderId="18" xfId="0" applyFont="1" applyBorder="1" applyAlignment="1">
      <alignment horizontal="centerContinuous" vertical="center" wrapText="1"/>
    </xf>
    <xf numFmtId="0" fontId="102" fillId="0" borderId="2" xfId="0" applyFont="1" applyBorder="1" applyAlignment="1">
      <alignment horizontal="centerContinuous" vertical="center" wrapText="1"/>
    </xf>
    <xf numFmtId="0" fontId="108" fillId="0" borderId="78" xfId="0" applyFont="1" applyBorder="1" applyAlignment="1">
      <alignment horizontal="center" wrapText="1"/>
    </xf>
    <xf numFmtId="0" fontId="119" fillId="0" borderId="76" xfId="0" applyFont="1" applyBorder="1" applyAlignment="1">
      <alignment horizontal="center" vertical="top" wrapText="1"/>
    </xf>
    <xf numFmtId="167" fontId="102" fillId="58" borderId="18" xfId="0" quotePrefix="1" applyNumberFormat="1" applyFont="1" applyFill="1" applyBorder="1" applyAlignment="1">
      <alignment horizontal="center" vertical="center" wrapText="1"/>
    </xf>
    <xf numFmtId="167" fontId="102" fillId="0" borderId="1" xfId="0" quotePrefix="1" applyNumberFormat="1" applyFont="1" applyBorder="1" applyAlignment="1">
      <alignment horizontal="center" vertical="center" wrapText="1"/>
    </xf>
    <xf numFmtId="0" fontId="108" fillId="0" borderId="79" xfId="0" applyFont="1" applyBorder="1" applyAlignment="1">
      <alignment horizontal="center" vertical="top" wrapText="1"/>
    </xf>
    <xf numFmtId="0" fontId="107" fillId="0" borderId="77" xfId="0" applyFont="1" applyFill="1" applyBorder="1" applyAlignment="1">
      <alignment vertical="center"/>
    </xf>
    <xf numFmtId="166" fontId="108" fillId="0" borderId="79" xfId="0" applyNumberFormat="1" applyFont="1" applyBorder="1" applyAlignment="1">
      <alignment vertical="center"/>
    </xf>
    <xf numFmtId="3" fontId="107" fillId="58" borderId="76" xfId="0" applyNumberFormat="1" applyFont="1" applyFill="1" applyBorder="1" applyAlignment="1">
      <alignment vertical="center"/>
    </xf>
    <xf numFmtId="3" fontId="107" fillId="0" borderId="1" xfId="0" applyNumberFormat="1" applyFont="1" applyBorder="1" applyAlignment="1">
      <alignment vertical="center"/>
    </xf>
    <xf numFmtId="0" fontId="102" fillId="0" borderId="0" xfId="0" applyFont="1"/>
    <xf numFmtId="0" fontId="93" fillId="0" borderId="27" xfId="0" applyFont="1" applyBorder="1"/>
    <xf numFmtId="0" fontId="109" fillId="0" borderId="18" xfId="0" applyFont="1" applyBorder="1"/>
    <xf numFmtId="0" fontId="104" fillId="0" borderId="19" xfId="0" applyFont="1" applyFill="1" applyBorder="1" applyAlignment="1">
      <alignment horizontal="center"/>
    </xf>
    <xf numFmtId="0" fontId="104" fillId="0" borderId="28" xfId="0" applyFont="1" applyFill="1" applyBorder="1" applyAlignment="1">
      <alignment horizontal="center"/>
    </xf>
    <xf numFmtId="0" fontId="104" fillId="0" borderId="1" xfId="0" applyFont="1" applyFill="1" applyBorder="1" applyAlignment="1">
      <alignment horizontal="center"/>
    </xf>
    <xf numFmtId="0" fontId="104" fillId="0" borderId="3" xfId="0" applyFont="1" applyFill="1" applyBorder="1" applyAlignment="1">
      <alignment horizontal="center"/>
    </xf>
    <xf numFmtId="0" fontId="109" fillId="0" borderId="15" xfId="0" applyFont="1" applyBorder="1"/>
    <xf numFmtId="3" fontId="96" fillId="0" borderId="20" xfId="0" applyNumberFormat="1" applyFont="1" applyBorder="1"/>
    <xf numFmtId="3" fontId="96" fillId="0" borderId="20" xfId="0" applyNumberFormat="1" applyFont="1" applyFill="1" applyBorder="1"/>
    <xf numFmtId="3" fontId="120" fillId="0" borderId="20" xfId="0" applyNumberFormat="1" applyFont="1" applyBorder="1"/>
    <xf numFmtId="3" fontId="120" fillId="0" borderId="64" xfId="0" applyNumberFormat="1" applyFont="1" applyBorder="1"/>
    <xf numFmtId="3" fontId="120" fillId="0" borderId="69" xfId="0" applyNumberFormat="1" applyFont="1" applyBorder="1"/>
    <xf numFmtId="0" fontId="109" fillId="0" borderId="21" xfId="0" applyFont="1" applyBorder="1"/>
    <xf numFmtId="3" fontId="96" fillId="0" borderId="16" xfId="0" applyNumberFormat="1" applyFont="1" applyBorder="1"/>
    <xf numFmtId="3" fontId="96" fillId="0" borderId="16" xfId="0" applyNumberFormat="1" applyFont="1" applyFill="1" applyBorder="1"/>
    <xf numFmtId="3" fontId="120" fillId="0" borderId="16" xfId="0" applyNumberFormat="1" applyFont="1" applyBorder="1"/>
    <xf numFmtId="3" fontId="120" fillId="0" borderId="68" xfId="0" applyNumberFormat="1" applyFont="1" applyBorder="1"/>
    <xf numFmtId="3" fontId="120" fillId="0" borderId="70" xfId="0" applyNumberFormat="1" applyFont="1" applyBorder="1"/>
    <xf numFmtId="0" fontId="109" fillId="0" borderId="29" xfId="0" applyFont="1" applyBorder="1"/>
    <xf numFmtId="3" fontId="96" fillId="0" borderId="30" xfId="0" applyNumberFormat="1" applyFont="1" applyBorder="1"/>
    <xf numFmtId="3" fontId="96" fillId="0" borderId="30" xfId="0" applyNumberFormat="1" applyFont="1" applyFill="1" applyBorder="1"/>
    <xf numFmtId="3" fontId="120" fillId="0" borderId="30" xfId="0" applyNumberFormat="1" applyFont="1" applyBorder="1"/>
    <xf numFmtId="3" fontId="120" fillId="0" borderId="65" xfId="0" applyNumberFormat="1" applyFont="1" applyBorder="1"/>
    <xf numFmtId="3" fontId="120" fillId="0" borderId="71" xfId="0" applyNumberFormat="1" applyFont="1" applyBorder="1"/>
    <xf numFmtId="0" fontId="105" fillId="0" borderId="0" xfId="0" applyFont="1"/>
    <xf numFmtId="49" fontId="96" fillId="0" borderId="17" xfId="0" applyNumberFormat="1" applyFont="1" applyBorder="1" applyAlignment="1">
      <alignment horizontal="center"/>
    </xf>
    <xf numFmtId="0" fontId="99" fillId="0" borderId="16" xfId="0" applyFont="1" applyFill="1" applyBorder="1"/>
    <xf numFmtId="0" fontId="112" fillId="0" borderId="0" xfId="0" applyFont="1"/>
    <xf numFmtId="3" fontId="93" fillId="0" borderId="0" xfId="0" applyNumberFormat="1" applyFont="1" applyFill="1" applyBorder="1"/>
    <xf numFmtId="0" fontId="19" fillId="59" borderId="0" xfId="493" applyFill="1"/>
    <xf numFmtId="0" fontId="93" fillId="59" borderId="0" xfId="493" applyFont="1" applyFill="1"/>
    <xf numFmtId="0" fontId="19" fillId="0" borderId="0" xfId="493" applyFill="1"/>
    <xf numFmtId="0" fontId="19" fillId="0" borderId="0" xfId="493"/>
    <xf numFmtId="0" fontId="93" fillId="0" borderId="0" xfId="493" applyFont="1"/>
    <xf numFmtId="0" fontId="121" fillId="59" borderId="0" xfId="493" applyFont="1" applyFill="1" applyAlignment="1"/>
    <xf numFmtId="0" fontId="122" fillId="0" borderId="0" xfId="493" applyFont="1"/>
    <xf numFmtId="0" fontId="123" fillId="59" borderId="0" xfId="493" applyFont="1" applyFill="1" applyAlignment="1">
      <alignment vertical="center"/>
    </xf>
    <xf numFmtId="0" fontId="93" fillId="0" borderId="0" xfId="493" applyFont="1" applyFill="1"/>
    <xf numFmtId="0" fontId="109" fillId="0" borderId="0" xfId="493" applyFont="1" applyAlignment="1">
      <alignment vertical="center"/>
    </xf>
    <xf numFmtId="0" fontId="104" fillId="0" borderId="0" xfId="493" applyFont="1"/>
    <xf numFmtId="0" fontId="93" fillId="61" borderId="0" xfId="493" applyFont="1" applyFill="1"/>
    <xf numFmtId="0" fontId="95" fillId="0" borderId="0" xfId="326" applyFont="1" applyFill="1"/>
    <xf numFmtId="0" fontId="97" fillId="59" borderId="0" xfId="326" applyFont="1" applyFill="1"/>
    <xf numFmtId="0" fontId="124" fillId="0" borderId="0" xfId="493" applyFont="1"/>
    <xf numFmtId="0" fontId="98" fillId="59" borderId="0" xfId="326" applyFont="1" applyFill="1"/>
    <xf numFmtId="2" fontId="125" fillId="59" borderId="0" xfId="326" applyNumberFormat="1" applyFont="1" applyFill="1"/>
    <xf numFmtId="0" fontId="96" fillId="0" borderId="0" xfId="493" applyFont="1"/>
    <xf numFmtId="0" fontId="99" fillId="0" borderId="0" xfId="493" applyFont="1"/>
    <xf numFmtId="0" fontId="94" fillId="0" borderId="0" xfId="493" applyFont="1"/>
    <xf numFmtId="0" fontId="57" fillId="0" borderId="0" xfId="493" applyFont="1" applyAlignment="1">
      <alignment vertical="center"/>
    </xf>
    <xf numFmtId="0" fontId="126" fillId="0" borderId="0" xfId="493" applyFont="1"/>
    <xf numFmtId="0" fontId="127" fillId="0" borderId="0" xfId="493" applyFont="1"/>
    <xf numFmtId="0" fontId="128" fillId="0" borderId="0" xfId="493" applyFont="1" applyAlignment="1">
      <alignment horizontal="left" vertical="center" indent="3"/>
    </xf>
    <xf numFmtId="0" fontId="109" fillId="0" borderId="0" xfId="493" applyFont="1" applyAlignment="1">
      <alignment horizontal="justify" vertical="center"/>
    </xf>
    <xf numFmtId="0" fontId="76" fillId="0" borderId="0" xfId="493" applyFont="1"/>
    <xf numFmtId="0" fontId="22" fillId="0" borderId="0" xfId="493" applyFont="1" applyAlignment="1">
      <alignment horizontal="justify" vertical="center"/>
    </xf>
    <xf numFmtId="0" fontId="131" fillId="61" borderId="0" xfId="326" applyFont="1" applyFill="1"/>
    <xf numFmtId="0" fontId="125" fillId="59" borderId="0" xfId="326" applyFont="1" applyFill="1" applyAlignment="1">
      <alignment horizontal="left"/>
    </xf>
    <xf numFmtId="0" fontId="119" fillId="59" borderId="76" xfId="0" applyFont="1" applyFill="1" applyBorder="1" applyAlignment="1">
      <alignment horizontal="center" vertical="top" wrapText="1"/>
    </xf>
    <xf numFmtId="1" fontId="109" fillId="59" borderId="32" xfId="0" applyNumberFormat="1" applyFont="1" applyFill="1" applyBorder="1"/>
    <xf numFmtId="1" fontId="109" fillId="59" borderId="34" xfId="0" applyNumberFormat="1" applyFont="1" applyFill="1" applyBorder="1"/>
    <xf numFmtId="166" fontId="105" fillId="59" borderId="34" xfId="0" applyNumberFormat="1" applyFont="1" applyFill="1" applyBorder="1"/>
    <xf numFmtId="165" fontId="109" fillId="59" borderId="34" xfId="0" applyNumberFormat="1" applyFont="1" applyFill="1" applyBorder="1"/>
    <xf numFmtId="166" fontId="109" fillId="59" borderId="35" xfId="0" applyNumberFormat="1" applyFont="1" applyFill="1" applyBorder="1"/>
    <xf numFmtId="0" fontId="109" fillId="59" borderId="33" xfId="0" applyFont="1" applyFill="1" applyBorder="1"/>
    <xf numFmtId="3" fontId="109" fillId="58" borderId="15" xfId="0" applyNumberFormat="1" applyFont="1" applyFill="1" applyBorder="1"/>
    <xf numFmtId="3" fontId="109" fillId="0" borderId="61" xfId="0" applyNumberFormat="1" applyFont="1" applyBorder="1"/>
    <xf numFmtId="166" fontId="105" fillId="0" borderId="63" xfId="0" applyNumberFormat="1" applyFont="1" applyBorder="1"/>
    <xf numFmtId="3" fontId="109" fillId="0" borderId="64" xfId="0" applyNumberFormat="1" applyFont="1" applyFill="1" applyBorder="1"/>
    <xf numFmtId="165" fontId="105" fillId="0" borderId="31" xfId="0" applyNumberFormat="1" applyFont="1" applyFill="1" applyBorder="1"/>
    <xf numFmtId="165" fontId="109" fillId="58" borderId="37" xfId="0" applyNumberFormat="1" applyFont="1" applyFill="1" applyBorder="1"/>
    <xf numFmtId="166" fontId="109" fillId="0" borderId="24" xfId="0" applyNumberFormat="1" applyFont="1" applyBorder="1"/>
    <xf numFmtId="165" fontId="105" fillId="59" borderId="34" xfId="0" applyNumberFormat="1" applyFont="1" applyFill="1" applyBorder="1"/>
    <xf numFmtId="3" fontId="109" fillId="60" borderId="64" xfId="0" applyNumberFormat="1" applyFont="1" applyFill="1" applyBorder="1"/>
    <xf numFmtId="165" fontId="105" fillId="0" borderId="24" xfId="0" applyNumberFormat="1" applyFont="1" applyFill="1" applyBorder="1"/>
    <xf numFmtId="0" fontId="109" fillId="59" borderId="77" xfId="0" applyFont="1" applyFill="1" applyBorder="1"/>
    <xf numFmtId="3" fontId="109" fillId="58" borderId="29" xfId="0" applyNumberFormat="1" applyFont="1" applyFill="1" applyBorder="1"/>
    <xf numFmtId="3" fontId="109" fillId="0" borderId="62" xfId="0" applyNumberFormat="1" applyFont="1" applyBorder="1"/>
    <xf numFmtId="166" fontId="105" fillId="0" borderId="31" xfId="0" applyNumberFormat="1" applyFont="1" applyBorder="1"/>
    <xf numFmtId="3" fontId="109" fillId="60" borderId="65" xfId="0" applyNumberFormat="1" applyFont="1" applyFill="1" applyBorder="1"/>
    <xf numFmtId="165" fontId="109" fillId="58" borderId="66" xfId="0" applyNumberFormat="1" applyFont="1" applyFill="1" applyBorder="1"/>
    <xf numFmtId="166" fontId="109" fillId="0" borderId="31" xfId="0" applyNumberFormat="1" applyFont="1" applyBorder="1"/>
    <xf numFmtId="0" fontId="109" fillId="0" borderId="0" xfId="0" applyFont="1"/>
    <xf numFmtId="3" fontId="109" fillId="58" borderId="3" xfId="0" applyNumberFormat="1" applyFont="1" applyFill="1" applyBorder="1"/>
    <xf numFmtId="3" fontId="109" fillId="60" borderId="23" xfId="0" applyNumberFormat="1" applyFont="1" applyFill="1" applyBorder="1"/>
    <xf numFmtId="165" fontId="105" fillId="0" borderId="18" xfId="0" applyNumberFormat="1" applyFont="1" applyFill="1" applyBorder="1"/>
    <xf numFmtId="165" fontId="109" fillId="58" borderId="4" xfId="0" applyNumberFormat="1" applyFont="1" applyFill="1" applyBorder="1"/>
    <xf numFmtId="166" fontId="109" fillId="0" borderId="23" xfId="0" applyNumberFormat="1" applyFont="1" applyBorder="1"/>
    <xf numFmtId="3" fontId="106" fillId="0" borderId="3" xfId="0" applyNumberFormat="1" applyFont="1" applyFill="1" applyBorder="1"/>
    <xf numFmtId="0" fontId="97" fillId="0" borderId="0" xfId="326" applyFont="1" applyFill="1" applyAlignment="1">
      <alignment horizontal="left"/>
    </xf>
    <xf numFmtId="0" fontId="115" fillId="0" borderId="3" xfId="4" applyFont="1" applyFill="1" applyBorder="1" applyAlignment="1">
      <alignment horizontal="center"/>
    </xf>
    <xf numFmtId="0" fontId="93" fillId="0" borderId="4" xfId="97" applyFont="1" applyFill="1" applyBorder="1" applyAlignment="1">
      <alignment horizontal="center"/>
    </xf>
    <xf numFmtId="0" fontId="9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FFFF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2018 -</a:t>
            </a:r>
            <a:r>
              <a:rPr lang="pl-PL" sz="1400" b="1" baseline="0">
                <a:latin typeface="+mn-lt"/>
              </a:rPr>
              <a:t> lipiec</a:t>
            </a:r>
            <a:r>
              <a:rPr lang="pl-PL" sz="1400" b="1">
                <a:latin typeface="+mn-lt"/>
              </a:rPr>
              <a:t> 2022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'Ceny_2009-2022_kraj'!$A$8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'Ceny_2009-2022_kraj'!$B$8:$M$8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'Ceny_2009-2022_kraj'!$A$9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'Ceny_2009-2022_kraj'!$A$11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757979554046943E-2"/>
                  <c:y val="2.048947068867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layout>
                <c:manualLayout>
                  <c:x val="-1.9336130254669522E-2"/>
                  <c:y val="2.276607854297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layout>
                <c:manualLayout>
                  <c:x val="-2.3203356305603429E-2"/>
                  <c:y val="-1.365964712578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2.1914280955292128E-2"/>
                  <c:y val="1.5936254980079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layout>
                <c:manualLayout>
                  <c:x val="-1.9336130254669619E-2"/>
                  <c:y val="-3.870233352305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layout>
                <c:manualLayout>
                  <c:x val="-2.1914280955292128E-2"/>
                  <c:y val="-3.187250996015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layout>
                <c:manualLayout>
                  <c:x val="0"/>
                  <c:y val="1.59362549800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'Ceny_2009-2022_kraj'!$A$12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32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764106519036748"/>
          <c:h val="3.884627967320818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2018 - lipiec 2022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'Obroty_2009-2022_kraj'!$K$4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'Obroty_2009-2022_kraj'!$L$4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'Obroty_2009-2022_kraj'!$M$4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'Obroty_2009-2022_kraj'!$N$4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'Obroty_2009-2022_kraj'!$O$4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0F6-B574-5293D7A7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558802</xdr:colOff>
      <xdr:row>13</xdr:row>
      <xdr:rowOff>158750</xdr:rowOff>
    </xdr:from>
    <xdr:to>
      <xdr:col>16</xdr:col>
      <xdr:colOff>549275</xdr:colOff>
      <xdr:row>49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12</xdr:col>
      <xdr:colOff>247650</xdr:colOff>
      <xdr:row>39</xdr:row>
      <xdr:rowOff>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347906</xdr:colOff>
      <xdr:row>4</xdr:row>
      <xdr:rowOff>243417</xdr:rowOff>
    </xdr:from>
    <xdr:to>
      <xdr:col>22</xdr:col>
      <xdr:colOff>201279</xdr:colOff>
      <xdr:row>35</xdr:row>
      <xdr:rowOff>127000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3489" y="1301750"/>
          <a:ext cx="11749040" cy="6212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Parszew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E13" sqref="E13"/>
    </sheetView>
  </sheetViews>
  <sheetFormatPr defaultRowHeight="12.75"/>
  <cols>
    <col min="1" max="1" width="7.85546875" style="152" customWidth="1"/>
    <col min="2" max="2" width="19.28515625" style="152" customWidth="1"/>
    <col min="3" max="3" width="18.7109375" style="152" customWidth="1"/>
    <col min="4" max="4" width="21" style="152" customWidth="1"/>
    <col min="5" max="5" width="9.140625" style="152"/>
    <col min="6" max="6" width="13.42578125" style="152" customWidth="1"/>
    <col min="7" max="16384" width="9.140625" style="152"/>
  </cols>
  <sheetData>
    <row r="1" spans="2:36" ht="15" customHeight="1">
      <c r="B1" s="149"/>
      <c r="C1" s="149"/>
      <c r="D1" s="149"/>
      <c r="E1" s="150"/>
      <c r="F1" s="150"/>
      <c r="G1" s="151"/>
      <c r="L1" s="153"/>
      <c r="M1" s="153"/>
      <c r="N1" s="153"/>
      <c r="O1" s="153"/>
      <c r="P1" s="153"/>
      <c r="Q1" s="153"/>
      <c r="R1" s="153"/>
      <c r="S1" s="153"/>
      <c r="T1" s="153"/>
    </row>
    <row r="2" spans="2:36" ht="15.75">
      <c r="B2" s="149"/>
      <c r="C2" s="149"/>
      <c r="D2" s="154" t="s">
        <v>80</v>
      </c>
      <c r="E2" s="150"/>
      <c r="F2" s="150"/>
      <c r="G2" s="151"/>
      <c r="L2" s="153"/>
      <c r="M2" s="153"/>
      <c r="N2" s="153"/>
      <c r="O2" s="153"/>
      <c r="P2" s="153"/>
      <c r="Q2" s="153"/>
      <c r="R2" s="153"/>
      <c r="S2" s="153"/>
      <c r="T2" s="153"/>
      <c r="AI2" s="155"/>
      <c r="AJ2" s="155"/>
    </row>
    <row r="3" spans="2:36" ht="19.5" customHeight="1">
      <c r="B3" s="149"/>
      <c r="C3" s="149"/>
      <c r="D3" s="156" t="s">
        <v>81</v>
      </c>
      <c r="E3" s="149"/>
      <c r="F3" s="150"/>
      <c r="G3" s="157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AI3" s="155"/>
      <c r="AJ3" s="155"/>
    </row>
    <row r="4" spans="2:36" ht="15.75">
      <c r="B4" s="150"/>
      <c r="C4" s="150"/>
      <c r="D4" s="150"/>
      <c r="E4" s="150"/>
      <c r="F4" s="150"/>
      <c r="G4" s="157"/>
      <c r="H4" s="158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2:36" ht="15.75">
      <c r="B5" s="157"/>
      <c r="C5" s="157"/>
      <c r="D5" s="157"/>
      <c r="E5" s="157"/>
      <c r="F5" s="157"/>
      <c r="G5" s="157"/>
      <c r="H5" s="158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2:36" ht="18" customHeight="1">
      <c r="B6" s="159" t="s">
        <v>0</v>
      </c>
      <c r="C6" s="153"/>
      <c r="D6" s="153"/>
      <c r="E6" s="153"/>
      <c r="F6" s="153"/>
      <c r="G6" s="157"/>
      <c r="H6" s="158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</row>
    <row r="7" spans="2:36" ht="16.5" customHeight="1">
      <c r="B7" s="153"/>
      <c r="C7" s="153"/>
      <c r="D7" s="153"/>
      <c r="E7" s="153"/>
      <c r="F7" s="153"/>
      <c r="G7" s="157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</row>
    <row r="8" spans="2:36" ht="18.75" customHeight="1">
      <c r="B8" s="153"/>
      <c r="C8" s="153"/>
      <c r="D8" s="153"/>
      <c r="E8" s="153"/>
      <c r="F8" s="153"/>
      <c r="G8" s="157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</row>
    <row r="9" spans="2:36" s="151" customFormat="1" ht="33" customHeight="1">
      <c r="B9" s="176" t="s">
        <v>72</v>
      </c>
      <c r="C9" s="160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</row>
    <row r="10" spans="2:36" s="151" customFormat="1" ht="23.25" customHeight="1">
      <c r="B10" s="161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</row>
    <row r="11" spans="2:36">
      <c r="B11" s="153"/>
      <c r="C11" s="153"/>
      <c r="D11" s="153"/>
      <c r="E11" s="153"/>
      <c r="F11" s="153"/>
      <c r="G11" s="157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</row>
    <row r="12" spans="2:36" ht="23.25">
      <c r="B12" s="162" t="s">
        <v>103</v>
      </c>
      <c r="C12" s="16"/>
      <c r="D12" s="163"/>
      <c r="E12" s="209" t="s">
        <v>105</v>
      </c>
      <c r="F12" s="209"/>
      <c r="G12" s="209"/>
      <c r="Q12" s="153"/>
      <c r="R12" s="153"/>
      <c r="S12" s="153"/>
      <c r="T12" s="153"/>
    </row>
    <row r="13" spans="2:36">
      <c r="B13" s="153"/>
      <c r="C13" s="153"/>
      <c r="D13" s="153"/>
      <c r="E13" s="153"/>
      <c r="F13" s="153"/>
      <c r="G13" s="157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</row>
    <row r="14" spans="2:36">
      <c r="B14" s="153"/>
      <c r="C14" s="153"/>
      <c r="D14" s="153"/>
      <c r="E14" s="153"/>
      <c r="F14" s="153"/>
      <c r="G14" s="157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spans="2:36" ht="26.25">
      <c r="B15" s="177" t="s">
        <v>90</v>
      </c>
      <c r="C15" s="164"/>
      <c r="D15" s="165"/>
      <c r="E15" s="164"/>
      <c r="F15" s="164"/>
      <c r="G15" s="16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</row>
    <row r="16" spans="2:36" ht="15">
      <c r="B16" s="166"/>
      <c r="C16" s="166"/>
      <c r="D16" s="166"/>
      <c r="E16" s="166"/>
      <c r="F16" s="166"/>
      <c r="G16" s="157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</row>
    <row r="17" spans="2:20" ht="15">
      <c r="B17" s="166" t="s">
        <v>73</v>
      </c>
      <c r="C17" s="166"/>
      <c r="D17" s="166"/>
      <c r="E17" s="166"/>
      <c r="F17" s="166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</row>
    <row r="18" spans="2:20" ht="15">
      <c r="B18" s="166" t="s">
        <v>1</v>
      </c>
      <c r="C18" s="166"/>
      <c r="D18" s="166"/>
      <c r="E18" s="166"/>
      <c r="F18" s="166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</row>
    <row r="19" spans="2:20" ht="15">
      <c r="B19" s="167" t="s">
        <v>66</v>
      </c>
      <c r="C19" s="167"/>
      <c r="D19" s="167"/>
      <c r="E19" s="167"/>
      <c r="F19" s="167"/>
      <c r="G19" s="168"/>
      <c r="H19" s="168"/>
      <c r="I19" s="168"/>
      <c r="J19" s="168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2:20" ht="15">
      <c r="B20" s="166" t="s">
        <v>2</v>
      </c>
      <c r="C20" s="166"/>
      <c r="D20" s="166"/>
      <c r="E20" s="166"/>
      <c r="F20" s="166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</row>
    <row r="21" spans="2:20" ht="15">
      <c r="B21" s="166" t="s">
        <v>3</v>
      </c>
      <c r="C21" s="166"/>
      <c r="D21" s="166"/>
      <c r="E21" s="166"/>
      <c r="F21" s="166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</row>
    <row r="22" spans="2:20" ht="15">
      <c r="B22" s="166" t="s">
        <v>67</v>
      </c>
      <c r="C22" s="166"/>
      <c r="D22" s="166"/>
      <c r="E22" s="166"/>
      <c r="F22" s="166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</row>
    <row r="23" spans="2:20" ht="15">
      <c r="B23" s="166"/>
      <c r="C23" s="166"/>
      <c r="D23" s="166"/>
      <c r="E23" s="166"/>
      <c r="F23" s="166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</row>
    <row r="24" spans="2:20" ht="15">
      <c r="B24" s="166"/>
      <c r="C24" s="15"/>
      <c r="D24" s="166"/>
      <c r="E24" s="166"/>
      <c r="F24" s="166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</row>
    <row r="25" spans="2:20" ht="15">
      <c r="B25" s="166"/>
      <c r="C25" s="15"/>
      <c r="D25" s="166"/>
      <c r="E25" s="166"/>
      <c r="F25" s="166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</row>
    <row r="26" spans="2:20" ht="15">
      <c r="B26" s="167" t="s">
        <v>68</v>
      </c>
      <c r="C26" s="166"/>
      <c r="D26" s="166"/>
      <c r="E26" s="166"/>
      <c r="F26" s="166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</row>
    <row r="27" spans="2:20" ht="15">
      <c r="B27" s="167" t="s">
        <v>65</v>
      </c>
      <c r="C27" s="167"/>
      <c r="D27" s="167"/>
      <c r="E27" s="167"/>
      <c r="F27" s="167"/>
      <c r="G27" s="168"/>
      <c r="H27" s="168"/>
      <c r="I27" s="168"/>
      <c r="J27" s="168"/>
      <c r="K27" s="153"/>
      <c r="L27" s="153"/>
      <c r="M27" s="153"/>
      <c r="N27" s="153"/>
      <c r="O27" s="153"/>
      <c r="P27" s="153"/>
      <c r="Q27" s="153"/>
      <c r="R27" s="153"/>
      <c r="S27" s="153"/>
      <c r="T27" s="153"/>
    </row>
    <row r="28" spans="2:20" ht="15">
      <c r="B28" s="166" t="s">
        <v>69</v>
      </c>
      <c r="C28" s="15" t="s">
        <v>70</v>
      </c>
      <c r="D28" s="166"/>
      <c r="E28" s="166"/>
      <c r="F28" s="166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</row>
    <row r="29" spans="2:20" ht="15">
      <c r="B29" s="166" t="s">
        <v>71</v>
      </c>
      <c r="C29" s="166"/>
      <c r="D29" s="166"/>
      <c r="E29" s="166"/>
      <c r="F29" s="166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spans="2:20" ht="15">
      <c r="B30" s="166"/>
      <c r="C30" s="166"/>
      <c r="D30" s="166"/>
      <c r="E30" s="166"/>
      <c r="F30" s="166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</row>
    <row r="31" spans="2:20" ht="15">
      <c r="B31" s="169" t="s">
        <v>82</v>
      </c>
      <c r="C31" s="170"/>
      <c r="D31" s="170"/>
      <c r="E31" s="170"/>
      <c r="F31" s="170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53"/>
      <c r="R31" s="153"/>
      <c r="S31" s="153"/>
      <c r="T31" s="153"/>
    </row>
    <row r="32" spans="2:20" ht="15">
      <c r="B32" s="172" t="s">
        <v>83</v>
      </c>
      <c r="C32" s="170"/>
      <c r="D32" s="170"/>
      <c r="E32" s="170"/>
      <c r="F32" s="170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53"/>
      <c r="R32" s="153"/>
      <c r="S32" s="153"/>
      <c r="T32" s="153"/>
    </row>
    <row r="33" spans="2:20" ht="15.75">
      <c r="B33" s="172" t="s">
        <v>84</v>
      </c>
      <c r="C33" s="166"/>
      <c r="D33" s="166"/>
      <c r="E33" s="166"/>
      <c r="F33" s="166"/>
      <c r="G33" s="153"/>
      <c r="H33" s="153"/>
      <c r="I33" s="153"/>
      <c r="J33" s="153"/>
      <c r="K33" s="153"/>
      <c r="L33" s="153"/>
      <c r="M33" s="153"/>
      <c r="N33" s="173"/>
      <c r="O33" s="153"/>
      <c r="P33" s="153"/>
      <c r="Q33" s="153"/>
      <c r="R33" s="153"/>
      <c r="S33" s="153"/>
      <c r="T33" s="153"/>
    </row>
    <row r="34" spans="2:20" ht="15.75">
      <c r="B34" s="166"/>
      <c r="C34" s="166"/>
      <c r="D34" s="166"/>
      <c r="E34" s="166"/>
      <c r="F34" s="166"/>
      <c r="G34" s="153"/>
      <c r="H34" s="153"/>
      <c r="I34" s="153"/>
      <c r="J34" s="153"/>
      <c r="K34" s="153"/>
      <c r="L34" s="153"/>
      <c r="M34" s="153"/>
      <c r="N34" s="173"/>
      <c r="O34" s="153"/>
      <c r="P34" s="153"/>
      <c r="Q34" s="153"/>
      <c r="R34" s="153"/>
      <c r="S34" s="153"/>
      <c r="T34" s="153"/>
    </row>
    <row r="35" spans="2:20" ht="15.7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73"/>
      <c r="O35" s="153"/>
      <c r="P35" s="153"/>
      <c r="Q35" s="153"/>
      <c r="R35" s="153"/>
      <c r="S35" s="153"/>
      <c r="T35" s="153"/>
    </row>
    <row r="36" spans="2:20" ht="15.7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73"/>
      <c r="O36" s="153"/>
      <c r="P36" s="153"/>
      <c r="Q36" s="153"/>
      <c r="R36" s="153"/>
      <c r="S36" s="153"/>
      <c r="T36" s="153"/>
    </row>
    <row r="37" spans="2:20" ht="15.75"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N37" s="175"/>
    </row>
    <row r="38" spans="2:20" ht="15.75"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N38" s="175"/>
    </row>
    <row r="39" spans="2:20">
      <c r="B39" s="174"/>
      <c r="C39" s="174"/>
      <c r="D39" s="174"/>
      <c r="E39" s="174"/>
      <c r="F39" s="174"/>
      <c r="G39" s="174"/>
      <c r="H39" s="174"/>
      <c r="I39" s="174"/>
      <c r="J39" s="174"/>
      <c r="K39" s="174"/>
    </row>
    <row r="40" spans="2:20">
      <c r="B40" s="174"/>
      <c r="C40" s="174"/>
      <c r="D40" s="174"/>
      <c r="E40" s="174"/>
      <c r="F40" s="174"/>
      <c r="G40" s="174"/>
      <c r="H40" s="174"/>
      <c r="I40" s="174"/>
      <c r="J40" s="174"/>
      <c r="K40" s="174"/>
    </row>
    <row r="41" spans="2:20">
      <c r="B41" s="174"/>
      <c r="C41" s="174"/>
      <c r="D41" s="174"/>
      <c r="E41" s="174"/>
      <c r="F41" s="174"/>
      <c r="G41" s="174"/>
      <c r="H41" s="174"/>
      <c r="I41" s="174"/>
      <c r="J41" s="174"/>
      <c r="K41" s="174"/>
    </row>
    <row r="42" spans="2:20">
      <c r="B42" s="174"/>
      <c r="C42" s="174"/>
      <c r="D42" s="174"/>
      <c r="E42" s="174"/>
      <c r="F42" s="174"/>
      <c r="G42" s="174"/>
      <c r="H42" s="174"/>
      <c r="I42" s="174"/>
      <c r="J42" s="174"/>
      <c r="K42" s="174"/>
    </row>
    <row r="43" spans="2:20">
      <c r="B43" s="174"/>
      <c r="C43" s="174"/>
      <c r="D43" s="174"/>
      <c r="E43" s="174"/>
      <c r="F43" s="174"/>
      <c r="G43" s="174"/>
      <c r="H43" s="174"/>
      <c r="I43" s="174"/>
      <c r="J43" s="174"/>
      <c r="K43" s="174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E24" sqref="E24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17" t="s">
        <v>64</v>
      </c>
    </row>
    <row r="2" spans="1:10" ht="19.5" customHeight="1">
      <c r="B2" s="13"/>
      <c r="C2" s="13"/>
      <c r="D2" s="13"/>
      <c r="E2" s="13"/>
      <c r="F2" s="13"/>
      <c r="G2" s="13"/>
      <c r="H2" s="13"/>
      <c r="I2" s="13"/>
      <c r="J2" s="13"/>
    </row>
    <row r="3" spans="1:10" ht="21.75" thickBot="1">
      <c r="A3" s="18" t="s">
        <v>54</v>
      </c>
      <c r="B3" s="19"/>
      <c r="C3" s="19"/>
      <c r="D3" s="19"/>
      <c r="E3" s="19"/>
      <c r="F3" s="19"/>
      <c r="G3" s="13"/>
      <c r="H3" s="13"/>
      <c r="I3" s="13"/>
      <c r="J3" s="13"/>
    </row>
    <row r="4" spans="1:10" ht="33" customHeight="1" thickBot="1">
      <c r="A4" s="20" t="s">
        <v>60</v>
      </c>
      <c r="B4" s="21" t="s">
        <v>44</v>
      </c>
      <c r="C4" s="22"/>
      <c r="D4" s="23" t="s">
        <v>45</v>
      </c>
      <c r="E4" s="21" t="s">
        <v>46</v>
      </c>
      <c r="F4" s="24"/>
      <c r="G4" s="25" t="s">
        <v>45</v>
      </c>
      <c r="H4" s="26" t="s">
        <v>32</v>
      </c>
      <c r="I4" s="27"/>
      <c r="J4" s="13"/>
    </row>
    <row r="5" spans="1:10" ht="31.5" customHeight="1" thickBot="1">
      <c r="A5" s="178" t="s">
        <v>33</v>
      </c>
      <c r="B5" s="28" t="s">
        <v>100</v>
      </c>
      <c r="C5" s="29" t="s">
        <v>95</v>
      </c>
      <c r="D5" s="30" t="s">
        <v>35</v>
      </c>
      <c r="E5" s="28" t="s">
        <v>100</v>
      </c>
      <c r="F5" s="31" t="s">
        <v>95</v>
      </c>
      <c r="G5" s="30" t="s">
        <v>36</v>
      </c>
      <c r="H5" s="32" t="s">
        <v>100</v>
      </c>
      <c r="I5" s="33" t="s">
        <v>95</v>
      </c>
      <c r="J5" s="13"/>
    </row>
    <row r="6" spans="1:10" ht="23.25" customHeight="1">
      <c r="A6" s="34" t="s">
        <v>34</v>
      </c>
      <c r="B6" s="179"/>
      <c r="C6" s="180"/>
      <c r="D6" s="181"/>
      <c r="E6" s="35"/>
      <c r="F6" s="35"/>
      <c r="G6" s="36"/>
      <c r="H6" s="182"/>
      <c r="I6" s="183"/>
      <c r="J6" s="13"/>
    </row>
    <row r="7" spans="1:10" ht="19.5" customHeight="1" thickBot="1">
      <c r="A7" s="184" t="s">
        <v>37</v>
      </c>
      <c r="B7" s="185">
        <v>3109.0749999999998</v>
      </c>
      <c r="C7" s="186">
        <v>2664.8270000000002</v>
      </c>
      <c r="D7" s="187">
        <v>16.670800768680277</v>
      </c>
      <c r="E7" s="185">
        <v>56495.7</v>
      </c>
      <c r="F7" s="188">
        <v>38912.28</v>
      </c>
      <c r="G7" s="189">
        <v>45.187329038545151</v>
      </c>
      <c r="H7" s="190">
        <v>38.161489424578882</v>
      </c>
      <c r="I7" s="191">
        <v>28.367920947151639</v>
      </c>
      <c r="J7" s="13"/>
    </row>
    <row r="8" spans="1:10" ht="23.25" customHeight="1">
      <c r="A8" s="34" t="s">
        <v>47</v>
      </c>
      <c r="B8" s="35"/>
      <c r="C8" s="35"/>
      <c r="D8" s="181"/>
      <c r="E8" s="35"/>
      <c r="F8" s="35"/>
      <c r="G8" s="192"/>
      <c r="H8" s="182"/>
      <c r="I8" s="183"/>
      <c r="J8" s="13"/>
    </row>
    <row r="9" spans="1:10" ht="17.25" customHeight="1">
      <c r="A9" s="184" t="s">
        <v>48</v>
      </c>
      <c r="B9" s="185">
        <v>2592.8440000000001</v>
      </c>
      <c r="C9" s="186">
        <v>2317.3470000000002</v>
      </c>
      <c r="D9" s="187">
        <v>11.888465559970077</v>
      </c>
      <c r="E9" s="185">
        <v>28326.9</v>
      </c>
      <c r="F9" s="193">
        <v>29864.080000000002</v>
      </c>
      <c r="G9" s="194">
        <v>-5.1472538246616013</v>
      </c>
      <c r="H9" s="190">
        <v>19.134141090049393</v>
      </c>
      <c r="I9" s="191">
        <v>21.771581120392135</v>
      </c>
      <c r="J9" s="13"/>
    </row>
    <row r="10" spans="1:10" ht="17.25" customHeight="1" thickBot="1">
      <c r="A10" s="195" t="s">
        <v>49</v>
      </c>
      <c r="B10" s="196">
        <v>2113.2539999999999</v>
      </c>
      <c r="C10" s="197">
        <v>1989.424</v>
      </c>
      <c r="D10" s="198">
        <v>6.2244147049598242</v>
      </c>
      <c r="E10" s="196">
        <v>63221.15</v>
      </c>
      <c r="F10" s="199">
        <v>68393.649999999994</v>
      </c>
      <c r="G10" s="189">
        <v>-7.5628366083693344</v>
      </c>
      <c r="H10" s="200">
        <v>42.704369485371721</v>
      </c>
      <c r="I10" s="201">
        <v>49.860497932456219</v>
      </c>
      <c r="J10" s="13"/>
    </row>
    <row r="11" spans="1:10" ht="21.95" customHeight="1" thickBot="1">
      <c r="A11" s="202"/>
      <c r="B11" s="202"/>
      <c r="C11" s="202"/>
      <c r="D11" s="208" t="s">
        <v>38</v>
      </c>
      <c r="E11" s="203">
        <v>148043.75</v>
      </c>
      <c r="F11" s="204">
        <v>137170.01</v>
      </c>
      <c r="G11" s="205">
        <v>7.9271992471240544</v>
      </c>
      <c r="H11" s="206">
        <v>100</v>
      </c>
      <c r="I11" s="207">
        <v>100</v>
      </c>
      <c r="J11" s="13"/>
    </row>
    <row r="12" spans="1:10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>
      <c r="A13" s="37" t="s">
        <v>55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8" customHeight="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8.25" customHeight="1">
      <c r="A16" s="38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3"/>
      <c r="B18" s="13"/>
      <c r="C18" s="13"/>
      <c r="D18" s="13"/>
      <c r="E18" s="13"/>
      <c r="F18" s="13"/>
      <c r="G18" s="13"/>
      <c r="H18" s="13"/>
      <c r="I18" s="13"/>
      <c r="J18" s="13"/>
    </row>
  </sheetData>
  <phoneticPr fontId="18" type="noConversion"/>
  <conditionalFormatting sqref="D7 D9:D10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7 G9:G1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4"/>
  <sheetViews>
    <sheetView showGridLines="0" workbookViewId="0">
      <selection activeCell="U13" sqref="U13"/>
    </sheetView>
  </sheetViews>
  <sheetFormatPr defaultRowHeight="12.75"/>
  <cols>
    <col min="11" max="11" width="10.28515625" bestFit="1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18.75">
      <c r="A2" s="119" t="s">
        <v>57</v>
      </c>
      <c r="B2" s="14"/>
      <c r="C2" s="14"/>
      <c r="D2" s="14"/>
      <c r="E2" s="14"/>
      <c r="F2" s="14"/>
      <c r="G2" s="14"/>
      <c r="H2" s="14"/>
      <c r="I2" s="13"/>
      <c r="J2" s="13"/>
      <c r="K2" s="13"/>
      <c r="L2" s="13"/>
      <c r="M2" s="13"/>
      <c r="N2" s="13"/>
      <c r="O2" s="13"/>
    </row>
    <row r="3" spans="1:16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5">
      <c r="A4" s="14"/>
      <c r="B4" s="145" t="s">
        <v>4</v>
      </c>
      <c r="C4" s="145" t="s">
        <v>5</v>
      </c>
      <c r="D4" s="145" t="s">
        <v>6</v>
      </c>
      <c r="E4" s="145" t="s">
        <v>7</v>
      </c>
      <c r="F4" s="145" t="s">
        <v>8</v>
      </c>
      <c r="G4" s="145" t="s">
        <v>9</v>
      </c>
      <c r="H4" s="145" t="s">
        <v>10</v>
      </c>
      <c r="I4" s="145" t="s">
        <v>11</v>
      </c>
      <c r="J4" s="145" t="s">
        <v>12</v>
      </c>
      <c r="K4" s="145" t="s">
        <v>13</v>
      </c>
      <c r="L4" s="145" t="s">
        <v>14</v>
      </c>
      <c r="M4" s="145" t="s">
        <v>15</v>
      </c>
      <c r="N4" s="13"/>
      <c r="O4" s="13"/>
    </row>
    <row r="5" spans="1:16" ht="15">
      <c r="A5" s="146">
        <v>2015</v>
      </c>
      <c r="B5" s="133">
        <v>1579</v>
      </c>
      <c r="C5" s="133">
        <v>1694.0129454175417</v>
      </c>
      <c r="D5" s="133">
        <v>1713.4169705831237</v>
      </c>
      <c r="E5" s="133">
        <v>1686</v>
      </c>
      <c r="F5" s="133">
        <v>1653</v>
      </c>
      <c r="G5" s="133">
        <v>1723.3569814185837</v>
      </c>
      <c r="H5" s="133">
        <v>1913</v>
      </c>
      <c r="I5" s="133">
        <v>1968</v>
      </c>
      <c r="J5" s="133">
        <v>2039</v>
      </c>
      <c r="K5" s="133">
        <v>1978</v>
      </c>
      <c r="L5" s="133">
        <v>1949</v>
      </c>
      <c r="M5" s="133">
        <v>1970</v>
      </c>
      <c r="N5" s="13"/>
      <c r="O5" s="13"/>
    </row>
    <row r="6" spans="1:16" ht="15">
      <c r="A6" s="146">
        <v>2016</v>
      </c>
      <c r="B6" s="133">
        <v>2143</v>
      </c>
      <c r="C6" s="133">
        <v>2309.0936282100961</v>
      </c>
      <c r="D6" s="133">
        <v>2300</v>
      </c>
      <c r="E6" s="133">
        <v>2293</v>
      </c>
      <c r="F6" s="133">
        <v>2277</v>
      </c>
      <c r="G6" s="133">
        <v>2285</v>
      </c>
      <c r="H6" s="133">
        <v>2343.9728951467437</v>
      </c>
      <c r="I6" s="133">
        <v>2658.1584526347333</v>
      </c>
      <c r="J6" s="133">
        <v>2659.9340240272659</v>
      </c>
      <c r="K6" s="133">
        <v>2500.3861481870208</v>
      </c>
      <c r="L6" s="133">
        <v>2518.0346548300081</v>
      </c>
      <c r="M6" s="133">
        <v>2536.7836550861139</v>
      </c>
      <c r="N6" s="13"/>
      <c r="O6" s="13"/>
    </row>
    <row r="7" spans="1:16" ht="15">
      <c r="A7" s="146">
        <v>2017</v>
      </c>
      <c r="B7" s="133">
        <v>2554.342962236396</v>
      </c>
      <c r="C7" s="133">
        <v>2506.7033265757009</v>
      </c>
      <c r="D7" s="133">
        <v>2465.689162060633</v>
      </c>
      <c r="E7" s="133">
        <v>2417.0619571805555</v>
      </c>
      <c r="F7" s="133">
        <v>2391.6014611387045</v>
      </c>
      <c r="G7" s="133">
        <v>2379.2232898291368</v>
      </c>
      <c r="H7" s="133">
        <v>2154.5720902905737</v>
      </c>
      <c r="I7" s="133">
        <v>1969.6093815206052</v>
      </c>
      <c r="J7" s="133">
        <v>1942.1874786929909</v>
      </c>
      <c r="K7" s="135">
        <v>1671.1279999999999</v>
      </c>
      <c r="L7" s="135">
        <v>1558.796</v>
      </c>
      <c r="M7" s="135">
        <v>1557.963</v>
      </c>
      <c r="N7" s="13"/>
      <c r="O7" s="13"/>
      <c r="P7" s="6"/>
    </row>
    <row r="8" spans="1:16" ht="15">
      <c r="A8" s="146">
        <v>2018</v>
      </c>
      <c r="B8" s="135">
        <v>1498.886</v>
      </c>
      <c r="C8" s="135">
        <v>1456.146</v>
      </c>
      <c r="D8" s="135">
        <v>1427.9939999999999</v>
      </c>
      <c r="E8" s="135">
        <v>1337.194</v>
      </c>
      <c r="F8" s="135">
        <v>1306.184</v>
      </c>
      <c r="G8" s="135">
        <v>1272.0070000000001</v>
      </c>
      <c r="H8" s="135">
        <v>1368.6679999999999</v>
      </c>
      <c r="I8" s="135">
        <v>1557.184</v>
      </c>
      <c r="J8" s="135">
        <v>1505.537</v>
      </c>
      <c r="K8" s="135">
        <v>1421.4549999999999</v>
      </c>
      <c r="L8" s="135">
        <v>1575.442</v>
      </c>
      <c r="M8" s="135">
        <v>1705.9159999999999</v>
      </c>
      <c r="N8" s="13"/>
      <c r="O8" s="13"/>
      <c r="P8" s="6"/>
    </row>
    <row r="9" spans="1:16" ht="15">
      <c r="A9" s="146">
        <v>2019</v>
      </c>
      <c r="B9" s="135">
        <v>1727.9690000000001</v>
      </c>
      <c r="C9" s="135">
        <v>1634.38</v>
      </c>
      <c r="D9" s="135">
        <v>1702.1179999999999</v>
      </c>
      <c r="E9" s="135">
        <v>1715.7460000000001</v>
      </c>
      <c r="F9" s="135">
        <v>1817.049</v>
      </c>
      <c r="G9" s="135">
        <v>1818.1389999999999</v>
      </c>
      <c r="H9" s="135">
        <v>1879.5029999999999</v>
      </c>
      <c r="I9" s="135">
        <v>1835.8679999999999</v>
      </c>
      <c r="J9" s="135">
        <v>1779.059</v>
      </c>
      <c r="K9" s="135">
        <v>1808.7149999999999</v>
      </c>
      <c r="L9" s="135">
        <v>1846.806</v>
      </c>
      <c r="M9" s="135">
        <v>1821.9970000000001</v>
      </c>
      <c r="N9" s="13"/>
      <c r="O9" s="13"/>
    </row>
    <row r="10" spans="1:16" ht="15">
      <c r="A10" s="146">
        <v>2020</v>
      </c>
      <c r="B10" s="135">
        <v>1859.5930000000001</v>
      </c>
      <c r="C10" s="135">
        <v>1856.1030000000001</v>
      </c>
      <c r="D10" s="135">
        <v>1934.2349999999999</v>
      </c>
      <c r="E10" s="135">
        <v>1892.7139999999999</v>
      </c>
      <c r="F10" s="135">
        <v>1822.617</v>
      </c>
      <c r="G10" s="135">
        <v>1883.7909999999999</v>
      </c>
      <c r="H10" s="135">
        <v>1838.309</v>
      </c>
      <c r="I10" s="135">
        <v>1836.22</v>
      </c>
      <c r="J10" s="135">
        <v>1869.9480000000001</v>
      </c>
      <c r="K10" s="135">
        <v>1838.3119999999999</v>
      </c>
      <c r="L10" s="135">
        <v>1833.1489999999999</v>
      </c>
      <c r="M10" s="135">
        <v>1854.633</v>
      </c>
      <c r="N10" s="13"/>
      <c r="O10" s="13"/>
    </row>
    <row r="11" spans="1:16" ht="15">
      <c r="A11" s="146">
        <v>2021</v>
      </c>
      <c r="B11" s="135">
        <v>1811.7819999999999</v>
      </c>
      <c r="C11" s="135">
        <v>1853.617</v>
      </c>
      <c r="D11" s="135">
        <v>1857.441</v>
      </c>
      <c r="E11" s="135">
        <v>1830.9880000000001</v>
      </c>
      <c r="F11" s="135">
        <v>1874.181</v>
      </c>
      <c r="G11" s="135">
        <v>1843.904</v>
      </c>
      <c r="H11" s="135">
        <v>1853.4349999999999</v>
      </c>
      <c r="I11" s="135">
        <v>1905.693</v>
      </c>
      <c r="J11" s="135">
        <v>2010.528</v>
      </c>
      <c r="K11" s="135">
        <v>2290.8820000000001</v>
      </c>
      <c r="L11" s="135">
        <v>2332.3090000000002</v>
      </c>
      <c r="M11" s="135">
        <v>2355.4920000000002</v>
      </c>
      <c r="N11" s="13"/>
      <c r="O11" s="13"/>
    </row>
    <row r="12" spans="1:16" ht="15">
      <c r="A12" s="146">
        <v>2022</v>
      </c>
      <c r="B12" s="135">
        <v>2321.2280000000001</v>
      </c>
      <c r="C12" s="135">
        <v>2436.5419999999999</v>
      </c>
      <c r="D12" s="135">
        <v>2457.8870000000002</v>
      </c>
      <c r="E12" s="135">
        <v>2589.5590000000002</v>
      </c>
      <c r="F12" s="135">
        <v>2656.6419999999998</v>
      </c>
      <c r="G12" s="135">
        <v>2664.8270000000002</v>
      </c>
      <c r="H12" s="135">
        <v>3109.0749999999998</v>
      </c>
      <c r="I12" s="135"/>
      <c r="J12" s="135"/>
      <c r="K12" s="135"/>
      <c r="L12" s="135"/>
      <c r="M12" s="135"/>
      <c r="N12" s="13"/>
      <c r="O12" s="13"/>
    </row>
    <row r="13" spans="1:16" ht="15.75">
      <c r="A13" s="144" t="s">
        <v>40</v>
      </c>
      <c r="B13" s="13"/>
      <c r="C13" s="13"/>
      <c r="D13" s="13"/>
      <c r="E13" s="13"/>
      <c r="F13" s="13"/>
      <c r="G13" s="13"/>
      <c r="H13" s="13"/>
      <c r="I13" s="13"/>
      <c r="J13" s="147"/>
      <c r="K13" s="147"/>
      <c r="L13" s="147"/>
      <c r="M13" s="147"/>
      <c r="N13" s="147"/>
      <c r="O13" s="147"/>
      <c r="P13" s="8"/>
    </row>
    <row r="14" spans="1:16">
      <c r="A14" s="13" t="s">
        <v>59</v>
      </c>
      <c r="B14" s="13"/>
      <c r="C14" s="13"/>
      <c r="D14" s="13"/>
      <c r="E14" s="13"/>
      <c r="F14" s="13"/>
      <c r="G14" s="13"/>
      <c r="H14" s="148"/>
      <c r="I14" s="148"/>
      <c r="J14" s="148"/>
      <c r="K14" s="148"/>
      <c r="L14" s="148"/>
      <c r="M14" s="148"/>
      <c r="N14" s="13"/>
      <c r="O14" s="13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P42"/>
  <sheetViews>
    <sheetView showGridLines="0" workbookViewId="0">
      <selection activeCell="O25" sqref="O25"/>
    </sheetView>
  </sheetViews>
  <sheetFormatPr defaultRowHeight="12.75"/>
  <cols>
    <col min="1" max="1" width="12.28515625" customWidth="1"/>
  </cols>
  <sheetData>
    <row r="1" spans="1:1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.75">
      <c r="A2" s="119" t="s">
        <v>58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3.5" thickBot="1">
      <c r="A3" s="13"/>
      <c r="B3" s="13"/>
      <c r="C3" s="13"/>
      <c r="D3" s="13"/>
      <c r="E3" s="13"/>
      <c r="F3" s="120"/>
      <c r="G3" s="120"/>
      <c r="H3" s="13"/>
      <c r="I3" s="13"/>
      <c r="J3" s="13"/>
      <c r="K3" s="13"/>
      <c r="L3" s="13"/>
      <c r="M3" s="13"/>
      <c r="N3" s="13"/>
      <c r="O3" s="13"/>
      <c r="P3" s="13"/>
    </row>
    <row r="4" spans="1:16" ht="16.5" thickBot="1">
      <c r="A4" s="121"/>
      <c r="B4" s="122">
        <v>2009</v>
      </c>
      <c r="C4" s="122">
        <v>2010</v>
      </c>
      <c r="D4" s="122">
        <v>2011</v>
      </c>
      <c r="E4" s="122">
        <v>2012</v>
      </c>
      <c r="F4" s="122">
        <v>2013</v>
      </c>
      <c r="G4" s="123">
        <v>2014</v>
      </c>
      <c r="H4" s="124">
        <v>2015</v>
      </c>
      <c r="I4" s="124">
        <v>2016</v>
      </c>
      <c r="J4" s="124">
        <v>2017</v>
      </c>
      <c r="K4" s="124">
        <v>2018</v>
      </c>
      <c r="L4" s="124">
        <v>2019</v>
      </c>
      <c r="M4" s="125">
        <v>2020</v>
      </c>
      <c r="N4" s="124">
        <v>2021</v>
      </c>
      <c r="O4" s="124">
        <v>2022</v>
      </c>
      <c r="P4" s="13"/>
    </row>
    <row r="5" spans="1:16" ht="15.75">
      <c r="A5" s="126" t="s">
        <v>4</v>
      </c>
      <c r="B5" s="127">
        <v>124495</v>
      </c>
      <c r="C5" s="128">
        <v>115679</v>
      </c>
      <c r="D5" s="128">
        <v>111505</v>
      </c>
      <c r="E5" s="127">
        <v>123521</v>
      </c>
      <c r="F5" s="127">
        <v>124713</v>
      </c>
      <c r="G5" s="127">
        <v>115179</v>
      </c>
      <c r="H5" s="127">
        <v>136653.60999999999</v>
      </c>
      <c r="I5" s="127">
        <v>113573</v>
      </c>
      <c r="J5" s="127">
        <v>104136.5400000001</v>
      </c>
      <c r="K5" s="129">
        <v>149394.09</v>
      </c>
      <c r="L5" s="129">
        <v>138330.31</v>
      </c>
      <c r="M5" s="130">
        <v>141767.42000000001</v>
      </c>
      <c r="N5" s="131">
        <v>110331.20999999999</v>
      </c>
      <c r="O5" s="131">
        <v>102800.31</v>
      </c>
      <c r="P5" s="13"/>
    </row>
    <row r="6" spans="1:16" ht="15.75">
      <c r="A6" s="132" t="s">
        <v>5</v>
      </c>
      <c r="B6" s="133">
        <v>108747</v>
      </c>
      <c r="C6" s="134">
        <v>112904</v>
      </c>
      <c r="D6" s="134">
        <v>178120</v>
      </c>
      <c r="E6" s="133">
        <v>121929</v>
      </c>
      <c r="F6" s="133">
        <v>99085</v>
      </c>
      <c r="G6" s="133">
        <v>98897.426000000021</v>
      </c>
      <c r="H6" s="133">
        <v>110263.89299999998</v>
      </c>
      <c r="I6" s="133">
        <v>97585.78700000004</v>
      </c>
      <c r="J6" s="133">
        <v>109933.58500000008</v>
      </c>
      <c r="K6" s="135">
        <v>130822.53</v>
      </c>
      <c r="L6" s="135">
        <v>137095.49</v>
      </c>
      <c r="M6" s="136">
        <v>138656.70000000001</v>
      </c>
      <c r="N6" s="137">
        <v>104835.03</v>
      </c>
      <c r="O6" s="137">
        <v>108233.08</v>
      </c>
      <c r="P6" s="13"/>
    </row>
    <row r="7" spans="1:16" ht="15.75">
      <c r="A7" s="132" t="s">
        <v>6</v>
      </c>
      <c r="B7" s="133">
        <v>90570</v>
      </c>
      <c r="C7" s="134">
        <v>161754</v>
      </c>
      <c r="D7" s="134">
        <v>138124</v>
      </c>
      <c r="E7" s="133">
        <v>123621</v>
      </c>
      <c r="F7" s="133">
        <v>130006</v>
      </c>
      <c r="G7" s="133">
        <v>134426.08400000021</v>
      </c>
      <c r="H7" s="133">
        <v>130766.92</v>
      </c>
      <c r="I7" s="133">
        <v>122028</v>
      </c>
      <c r="J7" s="133">
        <v>135982.92900000015</v>
      </c>
      <c r="K7" s="135">
        <v>145863.79</v>
      </c>
      <c r="L7" s="135">
        <v>154647.44</v>
      </c>
      <c r="M7" s="136">
        <v>180503.53000000003</v>
      </c>
      <c r="N7" s="137">
        <v>133538.12</v>
      </c>
      <c r="O7" s="137">
        <v>163750.38</v>
      </c>
      <c r="P7" s="13"/>
    </row>
    <row r="8" spans="1:16" ht="15.75">
      <c r="A8" s="132" t="s">
        <v>7</v>
      </c>
      <c r="B8" s="133">
        <v>96431</v>
      </c>
      <c r="C8" s="134">
        <v>128593</v>
      </c>
      <c r="D8" s="134">
        <v>71494</v>
      </c>
      <c r="E8" s="133">
        <v>105292</v>
      </c>
      <c r="F8" s="133">
        <v>103157</v>
      </c>
      <c r="G8" s="133">
        <v>149981</v>
      </c>
      <c r="H8" s="133">
        <v>103613</v>
      </c>
      <c r="I8" s="133">
        <v>94282.438000000097</v>
      </c>
      <c r="J8" s="133">
        <v>75261.914000000004</v>
      </c>
      <c r="K8" s="135">
        <v>123979.52</v>
      </c>
      <c r="L8" s="135">
        <v>160722.77000000002</v>
      </c>
      <c r="M8" s="136">
        <v>94521.89</v>
      </c>
      <c r="N8" s="137">
        <v>110198.70999999999</v>
      </c>
      <c r="O8" s="137">
        <v>123873</v>
      </c>
      <c r="P8" s="13"/>
    </row>
    <row r="9" spans="1:16" ht="15.75">
      <c r="A9" s="132" t="s">
        <v>8</v>
      </c>
      <c r="B9" s="133">
        <v>103355</v>
      </c>
      <c r="C9" s="134">
        <v>137492</v>
      </c>
      <c r="D9" s="134">
        <v>106529</v>
      </c>
      <c r="E9" s="133">
        <v>125241.38</v>
      </c>
      <c r="F9" s="133">
        <v>105790.50700000007</v>
      </c>
      <c r="G9" s="133">
        <v>121643</v>
      </c>
      <c r="H9" s="133">
        <v>106958.68400000018</v>
      </c>
      <c r="I9" s="133">
        <v>99290</v>
      </c>
      <c r="J9" s="133">
        <v>75360.525000000009</v>
      </c>
      <c r="K9" s="135">
        <v>147269.63</v>
      </c>
      <c r="L9" s="135">
        <v>149962.12</v>
      </c>
      <c r="M9" s="136">
        <v>128649.9</v>
      </c>
      <c r="N9" s="137">
        <v>113196.51999999999</v>
      </c>
      <c r="O9" s="137">
        <v>122142.13</v>
      </c>
      <c r="P9" s="13"/>
    </row>
    <row r="10" spans="1:16" ht="15.75">
      <c r="A10" s="132" t="s">
        <v>9</v>
      </c>
      <c r="B10" s="133">
        <v>128438</v>
      </c>
      <c r="C10" s="134">
        <v>143361</v>
      </c>
      <c r="D10" s="134">
        <v>118482</v>
      </c>
      <c r="E10" s="133">
        <v>108876.69</v>
      </c>
      <c r="F10" s="133">
        <v>128951.7370000001</v>
      </c>
      <c r="G10" s="133">
        <v>125052.04800000024</v>
      </c>
      <c r="H10" s="133">
        <v>120703</v>
      </c>
      <c r="I10" s="133">
        <v>111179</v>
      </c>
      <c r="J10" s="133">
        <v>121392.86500000011</v>
      </c>
      <c r="K10" s="135">
        <v>174058.88</v>
      </c>
      <c r="L10" s="135">
        <v>142617.98000000001</v>
      </c>
      <c r="M10" s="136">
        <v>138269.78999999998</v>
      </c>
      <c r="N10" s="137">
        <v>130080.48000000001</v>
      </c>
      <c r="O10" s="137">
        <v>137170.01</v>
      </c>
      <c r="P10" s="13"/>
    </row>
    <row r="11" spans="1:16" ht="15.75">
      <c r="A11" s="132" t="s">
        <v>10</v>
      </c>
      <c r="B11" s="133">
        <v>143837</v>
      </c>
      <c r="C11" s="134">
        <v>145829</v>
      </c>
      <c r="D11" s="134">
        <v>105828</v>
      </c>
      <c r="E11" s="133">
        <v>131821.38700000005</v>
      </c>
      <c r="F11" s="133">
        <v>168976.21800000017</v>
      </c>
      <c r="G11" s="133">
        <v>143575.74800000005</v>
      </c>
      <c r="H11" s="133">
        <v>111595</v>
      </c>
      <c r="I11" s="133">
        <v>139741.15700000018</v>
      </c>
      <c r="J11" s="133">
        <v>126753.93700000001</v>
      </c>
      <c r="K11" s="135">
        <v>193169.88</v>
      </c>
      <c r="L11" s="135">
        <v>171364.62</v>
      </c>
      <c r="M11" s="136">
        <v>166919</v>
      </c>
      <c r="N11" s="137">
        <v>138412.45000000001</v>
      </c>
      <c r="O11" s="137">
        <v>148043.75</v>
      </c>
      <c r="P11" s="13"/>
    </row>
    <row r="12" spans="1:16" ht="15.75">
      <c r="A12" s="132" t="s">
        <v>11</v>
      </c>
      <c r="B12" s="133">
        <v>124097</v>
      </c>
      <c r="C12" s="134">
        <v>180637</v>
      </c>
      <c r="D12" s="134">
        <v>109611</v>
      </c>
      <c r="E12" s="133">
        <v>140816.46</v>
      </c>
      <c r="F12" s="133">
        <v>149492.45000000001</v>
      </c>
      <c r="G12" s="134">
        <v>119596</v>
      </c>
      <c r="H12" s="133">
        <v>133233</v>
      </c>
      <c r="I12" s="133">
        <v>102088.9080000001</v>
      </c>
      <c r="J12" s="133">
        <v>129695.27600000007</v>
      </c>
      <c r="K12" s="135">
        <v>171663.7</v>
      </c>
      <c r="L12" s="135">
        <v>156211.56</v>
      </c>
      <c r="M12" s="136">
        <v>148210.29999999999</v>
      </c>
      <c r="N12" s="137">
        <v>136277.82</v>
      </c>
      <c r="O12" s="137"/>
      <c r="P12" s="13"/>
    </row>
    <row r="13" spans="1:16" ht="15.75">
      <c r="A13" s="132" t="s">
        <v>12</v>
      </c>
      <c r="B13" s="133">
        <v>139266</v>
      </c>
      <c r="C13" s="134">
        <v>87457</v>
      </c>
      <c r="D13" s="134">
        <v>112526</v>
      </c>
      <c r="E13" s="133">
        <v>136418.35900000008</v>
      </c>
      <c r="F13" s="133">
        <v>136392</v>
      </c>
      <c r="G13" s="133">
        <v>130982</v>
      </c>
      <c r="H13" s="133">
        <v>89434.085000000079</v>
      </c>
      <c r="I13" s="133">
        <v>139822.20100000012</v>
      </c>
      <c r="J13" s="133">
        <v>152326.38100000011</v>
      </c>
      <c r="K13" s="135">
        <v>146323.5</v>
      </c>
      <c r="L13" s="135">
        <v>158226.28</v>
      </c>
      <c r="M13" s="136">
        <v>162524.88</v>
      </c>
      <c r="N13" s="137">
        <v>132720.79999999999</v>
      </c>
      <c r="O13" s="137"/>
      <c r="P13" s="13"/>
    </row>
    <row r="14" spans="1:16" ht="15.75">
      <c r="A14" s="132" t="s">
        <v>13</v>
      </c>
      <c r="B14" s="133">
        <v>130901</v>
      </c>
      <c r="C14" s="134">
        <v>127476</v>
      </c>
      <c r="D14" s="134">
        <v>123656</v>
      </c>
      <c r="E14" s="133">
        <v>139483</v>
      </c>
      <c r="F14" s="133">
        <v>129549.83400000009</v>
      </c>
      <c r="G14" s="133">
        <v>122110</v>
      </c>
      <c r="H14" s="133">
        <v>137733.21600000007</v>
      </c>
      <c r="I14" s="133">
        <v>140110.8820000001</v>
      </c>
      <c r="J14" s="135">
        <v>164010.68</v>
      </c>
      <c r="K14" s="135">
        <v>172295.66999999998</v>
      </c>
      <c r="L14" s="135">
        <v>156804.33000000002</v>
      </c>
      <c r="M14" s="136">
        <v>179757.03999999998</v>
      </c>
      <c r="N14" s="137">
        <v>131333.60999999999</v>
      </c>
      <c r="O14" s="137"/>
      <c r="P14" s="13"/>
    </row>
    <row r="15" spans="1:16" ht="15.75">
      <c r="A15" s="132" t="s">
        <v>14</v>
      </c>
      <c r="B15" s="133">
        <v>137207</v>
      </c>
      <c r="C15" s="134">
        <v>132383</v>
      </c>
      <c r="D15" s="134">
        <v>136349</v>
      </c>
      <c r="E15" s="133">
        <v>122948.92700000008</v>
      </c>
      <c r="F15" s="133">
        <v>113406.1</v>
      </c>
      <c r="G15" s="133">
        <v>133551.04900000009</v>
      </c>
      <c r="H15" s="133">
        <v>127803</v>
      </c>
      <c r="I15" s="133">
        <v>138105.92200000002</v>
      </c>
      <c r="J15" s="135">
        <v>208222.94</v>
      </c>
      <c r="K15" s="135">
        <v>156790.45000000001</v>
      </c>
      <c r="L15" s="135">
        <v>146432.58000000002</v>
      </c>
      <c r="M15" s="136">
        <v>161724.70000000001</v>
      </c>
      <c r="N15" s="137">
        <v>135553.82</v>
      </c>
      <c r="O15" s="137"/>
      <c r="P15" s="13"/>
    </row>
    <row r="16" spans="1:16" ht="16.5" thickBot="1">
      <c r="A16" s="138" t="s">
        <v>15</v>
      </c>
      <c r="B16" s="139">
        <v>118433</v>
      </c>
      <c r="C16" s="140">
        <v>151481</v>
      </c>
      <c r="D16" s="140">
        <v>143832</v>
      </c>
      <c r="E16" s="139">
        <v>115419</v>
      </c>
      <c r="F16" s="139">
        <v>120743.12700000015</v>
      </c>
      <c r="G16" s="140">
        <v>143496.84700000018</v>
      </c>
      <c r="H16" s="139">
        <v>135018</v>
      </c>
      <c r="I16" s="139">
        <v>134760.34800000011</v>
      </c>
      <c r="J16" s="141">
        <v>136362.93</v>
      </c>
      <c r="K16" s="141">
        <v>115997.05</v>
      </c>
      <c r="L16" s="141">
        <v>133122.03</v>
      </c>
      <c r="M16" s="142">
        <v>132594.64000000001</v>
      </c>
      <c r="N16" s="143">
        <v>124038.22</v>
      </c>
      <c r="O16" s="143"/>
      <c r="P16" s="13"/>
    </row>
    <row r="17" spans="10:11">
      <c r="J17" s="1"/>
      <c r="K17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144" t="s">
        <v>86</v>
      </c>
    </row>
    <row r="41" spans="1:12" ht="15.75">
      <c r="A41" s="144" t="s">
        <v>53</v>
      </c>
    </row>
    <row r="42" spans="1:12">
      <c r="A42" s="13"/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I4" sqref="I4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87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32.25" thickBot="1">
      <c r="A4" s="39" t="s">
        <v>60</v>
      </c>
      <c r="B4" s="40" t="s">
        <v>44</v>
      </c>
      <c r="C4" s="41"/>
      <c r="D4" s="42" t="s">
        <v>45</v>
      </c>
      <c r="E4" s="13"/>
      <c r="F4" s="13"/>
      <c r="G4" s="13"/>
    </row>
    <row r="5" spans="1:7" ht="32.25" thickBot="1">
      <c r="A5" s="43" t="s">
        <v>63</v>
      </c>
      <c r="B5" s="44" t="s">
        <v>101</v>
      </c>
      <c r="C5" s="45" t="s">
        <v>94</v>
      </c>
      <c r="D5" s="46" t="s">
        <v>35</v>
      </c>
      <c r="E5" s="13"/>
      <c r="F5" s="13"/>
      <c r="G5" s="13"/>
    </row>
    <row r="6" spans="1:7" ht="26.25" customHeight="1" thickBot="1">
      <c r="A6" s="47" t="s">
        <v>62</v>
      </c>
      <c r="B6" s="48">
        <v>2842.02</v>
      </c>
      <c r="C6" s="49">
        <v>2419.3119999999999</v>
      </c>
      <c r="D6" s="50">
        <f>((B6-C6)/C6)*100</f>
        <v>17.472240041797011</v>
      </c>
      <c r="E6" s="13"/>
      <c r="F6" s="13"/>
      <c r="G6" s="13"/>
    </row>
    <row r="7" spans="1:7" ht="23.25" customHeight="1" thickBot="1">
      <c r="A7" s="13"/>
      <c r="B7" s="13"/>
      <c r="C7" s="13"/>
      <c r="D7" s="13"/>
      <c r="E7" s="13"/>
      <c r="F7" s="13"/>
      <c r="G7" s="13"/>
    </row>
    <row r="8" spans="1:7" ht="36" customHeight="1" thickBot="1">
      <c r="A8" s="39" t="s">
        <v>60</v>
      </c>
      <c r="B8" s="40" t="s">
        <v>44</v>
      </c>
      <c r="C8" s="41"/>
      <c r="D8" s="42" t="s">
        <v>85</v>
      </c>
      <c r="E8" s="13"/>
      <c r="F8" s="13"/>
      <c r="G8" s="13"/>
    </row>
    <row r="9" spans="1:7" ht="32.25" thickBot="1">
      <c r="A9" s="43" t="s">
        <v>63</v>
      </c>
      <c r="B9" s="44" t="s">
        <v>101</v>
      </c>
      <c r="C9" s="45" t="s">
        <v>102</v>
      </c>
      <c r="D9" s="46" t="s">
        <v>35</v>
      </c>
    </row>
    <row r="10" spans="1:7" ht="30" customHeight="1" thickBot="1">
      <c r="A10" s="47" t="s">
        <v>62</v>
      </c>
      <c r="B10" s="48">
        <v>2842.02</v>
      </c>
      <c r="C10" s="49">
        <v>1837.2719999999999</v>
      </c>
      <c r="D10" s="50">
        <f>((B10-C10)/C10)*100</f>
        <v>54.686948911211843</v>
      </c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C14" sqref="C14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13"/>
      <c r="B1" s="13"/>
      <c r="C1" s="13"/>
      <c r="D1" s="13"/>
      <c r="E1" s="13"/>
      <c r="F1" s="13"/>
      <c r="G1" s="13"/>
    </row>
    <row r="2" spans="1:7" ht="27.75" customHeight="1">
      <c r="A2" s="17" t="s">
        <v>88</v>
      </c>
      <c r="B2" s="13"/>
      <c r="C2" s="13"/>
      <c r="D2" s="13"/>
      <c r="E2" s="13"/>
      <c r="F2" s="13"/>
      <c r="G2" s="13"/>
    </row>
    <row r="3" spans="1:7" ht="10.5" customHeight="1" thickBot="1">
      <c r="A3" s="18"/>
      <c r="B3" s="19"/>
      <c r="C3" s="19"/>
      <c r="D3" s="19"/>
      <c r="E3" s="19"/>
      <c r="F3" s="19"/>
      <c r="G3" s="13"/>
    </row>
    <row r="4" spans="1:7" ht="45" customHeight="1" thickBot="1">
      <c r="A4" s="107" t="s">
        <v>60</v>
      </c>
      <c r="B4" s="108" t="s">
        <v>44</v>
      </c>
      <c r="C4" s="109"/>
      <c r="D4" s="110" t="s">
        <v>45</v>
      </c>
      <c r="E4" s="13"/>
      <c r="F4" s="13"/>
      <c r="G4" s="13"/>
    </row>
    <row r="5" spans="1:7" ht="38.25" thickBot="1">
      <c r="A5" s="111" t="s">
        <v>63</v>
      </c>
      <c r="B5" s="112" t="s">
        <v>101</v>
      </c>
      <c r="C5" s="113" t="s">
        <v>94</v>
      </c>
      <c r="D5" s="114" t="s">
        <v>35</v>
      </c>
      <c r="E5" s="13"/>
      <c r="F5" s="13"/>
      <c r="G5" s="13"/>
    </row>
    <row r="6" spans="1:7" ht="33.75" customHeight="1" thickBot="1">
      <c r="A6" s="115" t="s">
        <v>78</v>
      </c>
      <c r="B6" s="117">
        <v>2207.8890000000001</v>
      </c>
      <c r="C6" s="118">
        <v>2160.8000000000002</v>
      </c>
      <c r="D6" s="116">
        <f>((B6-C6)/C6)*100</f>
        <v>2.179239170677524</v>
      </c>
      <c r="E6" s="13"/>
      <c r="F6" s="13"/>
      <c r="G6" s="13"/>
    </row>
    <row r="7" spans="1:7" ht="23.25" customHeight="1">
      <c r="A7" s="13"/>
      <c r="B7" s="13"/>
      <c r="C7" s="13"/>
      <c r="D7" s="13"/>
      <c r="E7" s="13"/>
      <c r="F7" s="13"/>
      <c r="G7" s="13"/>
    </row>
    <row r="8" spans="1:7" ht="23.25" customHeight="1">
      <c r="A8" s="13"/>
      <c r="B8" s="13"/>
      <c r="C8" s="13"/>
      <c r="D8" s="13"/>
      <c r="E8" s="13"/>
      <c r="F8" s="13"/>
      <c r="G8" s="13"/>
    </row>
    <row r="12" spans="1:7" ht="15.75" customHeight="1"/>
    <row r="13" spans="1:7" ht="18" customHeight="1"/>
    <row r="15" spans="1:7" ht="8.25" customHeight="1">
      <c r="A15" s="4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Normal="100" workbookViewId="0">
      <selection activeCell="J14" sqref="J14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8.140625" style="5" customWidth="1"/>
    <col min="6" max="6" width="11.7109375" style="5" customWidth="1"/>
    <col min="7" max="7" width="11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51" t="s">
        <v>89</v>
      </c>
      <c r="B1" s="52"/>
      <c r="C1" s="52"/>
      <c r="D1" s="52"/>
      <c r="E1" s="52"/>
      <c r="F1" s="52"/>
      <c r="G1" s="52"/>
      <c r="H1" s="53"/>
      <c r="I1" s="9"/>
    </row>
    <row r="2" spans="1:9" ht="18.75">
      <c r="A2" s="51" t="s">
        <v>96</v>
      </c>
      <c r="B2" s="52"/>
      <c r="C2" s="52"/>
      <c r="D2" s="52"/>
      <c r="E2" s="52"/>
      <c r="F2" s="52"/>
      <c r="G2" s="52"/>
      <c r="H2" s="54"/>
    </row>
    <row r="3" spans="1:9" ht="23.25" customHeight="1">
      <c r="A3" s="55" t="s">
        <v>26</v>
      </c>
      <c r="B3" s="56"/>
      <c r="C3" s="56"/>
      <c r="D3" s="56"/>
      <c r="E3" s="56"/>
      <c r="F3" s="56"/>
      <c r="G3" s="56"/>
      <c r="H3" s="54"/>
    </row>
    <row r="4" spans="1:9" ht="15.75" customHeight="1" thickBot="1">
      <c r="A4" s="57" t="s">
        <v>30</v>
      </c>
      <c r="B4" s="54"/>
      <c r="C4" s="54"/>
      <c r="D4" s="54"/>
      <c r="E4" s="54"/>
      <c r="F4" s="54"/>
      <c r="G4" s="54"/>
      <c r="H4" s="54"/>
    </row>
    <row r="5" spans="1:9" ht="21.75" thickBot="1">
      <c r="A5" s="58" t="s">
        <v>16</v>
      </c>
      <c r="B5" s="59"/>
      <c r="C5" s="59"/>
      <c r="D5" s="59"/>
      <c r="E5" s="59"/>
      <c r="F5" s="59"/>
      <c r="G5" s="60"/>
      <c r="H5" s="54"/>
    </row>
    <row r="6" spans="1:9" ht="19.5" thickBot="1">
      <c r="A6" s="61" t="s">
        <v>104</v>
      </c>
      <c r="B6" s="62"/>
      <c r="C6" s="63"/>
      <c r="D6" s="13"/>
      <c r="E6" s="64" t="s">
        <v>97</v>
      </c>
      <c r="F6" s="65"/>
      <c r="G6" s="66"/>
      <c r="H6" s="54"/>
    </row>
    <row r="7" spans="1:9" ht="30.75" thickBot="1">
      <c r="A7" s="67" t="s">
        <v>17</v>
      </c>
      <c r="B7" s="68" t="s">
        <v>42</v>
      </c>
      <c r="C7" s="69" t="s">
        <v>43</v>
      </c>
      <c r="D7" s="13"/>
      <c r="E7" s="70" t="s">
        <v>17</v>
      </c>
      <c r="F7" s="71" t="s">
        <v>42</v>
      </c>
      <c r="G7" s="72" t="s">
        <v>43</v>
      </c>
      <c r="H7" s="54"/>
    </row>
    <row r="8" spans="1:9" ht="21" customHeight="1" thickBot="1">
      <c r="A8" s="73" t="s">
        <v>28</v>
      </c>
      <c r="B8" s="74">
        <v>139165.06</v>
      </c>
      <c r="C8" s="75">
        <v>337520.03</v>
      </c>
      <c r="D8" s="13"/>
      <c r="E8" s="73" t="s">
        <v>28</v>
      </c>
      <c r="F8" s="76">
        <v>158274.93299999999</v>
      </c>
      <c r="G8" s="77">
        <v>322585.97499999998</v>
      </c>
      <c r="H8" s="54"/>
    </row>
    <row r="9" spans="1:9" ht="15.75">
      <c r="A9" s="78" t="s">
        <v>24</v>
      </c>
      <c r="B9" s="79"/>
      <c r="C9" s="80"/>
      <c r="D9" s="13"/>
      <c r="E9" s="78" t="s">
        <v>24</v>
      </c>
      <c r="F9" s="79"/>
      <c r="G9" s="80"/>
      <c r="H9" s="54"/>
    </row>
    <row r="10" spans="1:9" ht="15.75">
      <c r="A10" s="81" t="s">
        <v>61</v>
      </c>
      <c r="B10" s="82">
        <v>74029.982999999993</v>
      </c>
      <c r="C10" s="83">
        <v>165711.52299999999</v>
      </c>
      <c r="D10" s="13"/>
      <c r="E10" s="81" t="s">
        <v>61</v>
      </c>
      <c r="F10" s="84">
        <v>94344.284</v>
      </c>
      <c r="G10" s="85">
        <v>186448.682</v>
      </c>
      <c r="H10" s="54"/>
    </row>
    <row r="11" spans="1:9" ht="15.75">
      <c r="A11" s="86" t="s">
        <v>21</v>
      </c>
      <c r="B11" s="87">
        <v>26086.582999999999</v>
      </c>
      <c r="C11" s="88">
        <v>59684.438999999998</v>
      </c>
      <c r="D11" s="13"/>
      <c r="E11" s="86" t="s">
        <v>21</v>
      </c>
      <c r="F11" s="87">
        <v>27481.304</v>
      </c>
      <c r="G11" s="88">
        <v>57019.031999999999</v>
      </c>
      <c r="H11" s="54"/>
    </row>
    <row r="12" spans="1:9" ht="15.75">
      <c r="A12" s="86" t="s">
        <v>31</v>
      </c>
      <c r="B12" s="87">
        <v>10744.183000000001</v>
      </c>
      <c r="C12" s="88">
        <v>23202.041000000001</v>
      </c>
      <c r="D12" s="13"/>
      <c r="E12" s="86" t="s">
        <v>39</v>
      </c>
      <c r="F12" s="87">
        <v>12451.397999999999</v>
      </c>
      <c r="G12" s="88">
        <v>23507.881000000001</v>
      </c>
      <c r="H12" s="54"/>
    </row>
    <row r="13" spans="1:9" ht="15.75">
      <c r="A13" s="86" t="s">
        <v>39</v>
      </c>
      <c r="B13" s="87">
        <v>8936.43</v>
      </c>
      <c r="C13" s="88">
        <v>19482.312000000002</v>
      </c>
      <c r="D13" s="13"/>
      <c r="E13" s="86" t="s">
        <v>31</v>
      </c>
      <c r="F13" s="87">
        <v>9624.0589999999993</v>
      </c>
      <c r="G13" s="88">
        <v>18806.044999999998</v>
      </c>
      <c r="H13" s="54"/>
    </row>
    <row r="14" spans="1:9" ht="15.75">
      <c r="A14" s="86" t="s">
        <v>22</v>
      </c>
      <c r="B14" s="87">
        <v>4831.491</v>
      </c>
      <c r="C14" s="88">
        <v>11604.468000000001</v>
      </c>
      <c r="D14" s="13"/>
      <c r="E14" s="86" t="s">
        <v>76</v>
      </c>
      <c r="F14" s="87">
        <v>8131.8829999999998</v>
      </c>
      <c r="G14" s="88">
        <v>16815.885999999999</v>
      </c>
      <c r="H14" s="54"/>
    </row>
    <row r="15" spans="1:9" ht="15.75">
      <c r="A15" s="86" t="s">
        <v>91</v>
      </c>
      <c r="B15" s="87">
        <v>4037.2890000000002</v>
      </c>
      <c r="C15" s="88">
        <v>9223.48</v>
      </c>
      <c r="D15" s="13"/>
      <c r="E15" s="86" t="s">
        <v>91</v>
      </c>
      <c r="F15" s="87">
        <v>5485.8879999999999</v>
      </c>
      <c r="G15" s="88">
        <v>11067.956</v>
      </c>
      <c r="H15" s="54"/>
    </row>
    <row r="16" spans="1:9" ht="16.5" thickBot="1">
      <c r="A16" s="86" t="s">
        <v>98</v>
      </c>
      <c r="B16" s="87">
        <v>3890.3440000000001</v>
      </c>
      <c r="C16" s="88">
        <v>8845.5319999999992</v>
      </c>
      <c r="D16" s="13"/>
      <c r="E16" s="86" t="s">
        <v>74</v>
      </c>
      <c r="F16" s="87">
        <v>5054.9210000000003</v>
      </c>
      <c r="G16" s="88">
        <v>8255.1509999999998</v>
      </c>
      <c r="H16" s="54"/>
    </row>
    <row r="17" spans="1:9" ht="19.5" customHeight="1">
      <c r="A17" s="89" t="s">
        <v>29</v>
      </c>
      <c r="B17" s="90">
        <v>65135.076999999997</v>
      </c>
      <c r="C17" s="91">
        <v>171808.50700000001</v>
      </c>
      <c r="D17" s="13"/>
      <c r="E17" s="89" t="s">
        <v>29</v>
      </c>
      <c r="F17" s="92">
        <v>63930.648999999998</v>
      </c>
      <c r="G17" s="93">
        <v>136137.29300000001</v>
      </c>
      <c r="H17" s="54"/>
    </row>
    <row r="18" spans="1:9" ht="15.75">
      <c r="A18" s="94" t="s">
        <v>24</v>
      </c>
      <c r="B18" s="95"/>
      <c r="C18" s="96"/>
      <c r="D18" s="13"/>
      <c r="E18" s="94" t="s">
        <v>24</v>
      </c>
      <c r="F18" s="95"/>
      <c r="G18" s="96"/>
      <c r="H18" s="54"/>
    </row>
    <row r="19" spans="1:9" ht="15.75">
      <c r="A19" s="86" t="s">
        <v>23</v>
      </c>
      <c r="B19" s="87">
        <v>27332.863000000001</v>
      </c>
      <c r="C19" s="88">
        <v>68587.104000000007</v>
      </c>
      <c r="D19" s="13"/>
      <c r="E19" s="86" t="s">
        <v>23</v>
      </c>
      <c r="F19" s="87">
        <v>31396.127</v>
      </c>
      <c r="G19" s="88">
        <v>68844.138999999996</v>
      </c>
      <c r="H19" s="54"/>
    </row>
    <row r="20" spans="1:9" ht="15.75">
      <c r="A20" s="86" t="s">
        <v>51</v>
      </c>
      <c r="B20" s="87">
        <v>9722.1389999999992</v>
      </c>
      <c r="C20" s="88">
        <v>27014.530999999999</v>
      </c>
      <c r="D20" s="13"/>
      <c r="E20" s="86" t="s">
        <v>52</v>
      </c>
      <c r="F20" s="87">
        <v>7117.7979999999998</v>
      </c>
      <c r="G20" s="88">
        <v>14985</v>
      </c>
      <c r="H20" s="54"/>
    </row>
    <row r="21" spans="1:9" ht="15.75">
      <c r="A21" s="86" t="s">
        <v>52</v>
      </c>
      <c r="B21" s="87">
        <v>4808.6959999999999</v>
      </c>
      <c r="C21" s="88">
        <v>12987</v>
      </c>
      <c r="D21" s="13"/>
      <c r="E21" s="86" t="s">
        <v>27</v>
      </c>
      <c r="F21" s="87">
        <v>5366.723</v>
      </c>
      <c r="G21" s="88">
        <v>11205</v>
      </c>
      <c r="H21" s="54"/>
    </row>
    <row r="22" spans="1:9" ht="15.75">
      <c r="A22" s="86" t="s">
        <v>50</v>
      </c>
      <c r="B22" s="87">
        <v>4612.4920000000002</v>
      </c>
      <c r="C22" s="88">
        <v>13496.114</v>
      </c>
      <c r="D22" s="13"/>
      <c r="E22" s="86" t="s">
        <v>77</v>
      </c>
      <c r="F22" s="87">
        <v>5183.8119999999999</v>
      </c>
      <c r="G22" s="88">
        <v>10565.76</v>
      </c>
      <c r="H22" s="54"/>
    </row>
    <row r="23" spans="1:9" ht="15.75">
      <c r="A23" s="86" t="s">
        <v>27</v>
      </c>
      <c r="B23" s="87">
        <v>3020.7289999999998</v>
      </c>
      <c r="C23" s="88">
        <v>8296.0650000000005</v>
      </c>
      <c r="D23" s="13"/>
      <c r="E23" s="86" t="s">
        <v>50</v>
      </c>
      <c r="F23" s="87">
        <v>3770.5459999999998</v>
      </c>
      <c r="G23" s="88">
        <v>8695.1720000000005</v>
      </c>
      <c r="H23" s="54"/>
    </row>
    <row r="24" spans="1:9" ht="16.5" thickBot="1">
      <c r="A24" s="97" t="s">
        <v>92</v>
      </c>
      <c r="B24" s="98">
        <v>2418.7020000000002</v>
      </c>
      <c r="C24" s="99">
        <v>6345</v>
      </c>
      <c r="D24" s="13"/>
      <c r="E24" s="97" t="s">
        <v>93</v>
      </c>
      <c r="F24" s="98">
        <v>2193.654</v>
      </c>
      <c r="G24" s="99">
        <v>4455</v>
      </c>
      <c r="H24" s="54"/>
    </row>
    <row r="25" spans="1:9">
      <c r="A25" s="100" t="s">
        <v>41</v>
      </c>
      <c r="B25" s="101"/>
      <c r="C25" s="101"/>
      <c r="D25" s="13"/>
      <c r="E25" s="101"/>
      <c r="F25" s="101"/>
      <c r="G25" s="101"/>
      <c r="H25" s="101"/>
    </row>
    <row r="26" spans="1:9" ht="17.25" customHeight="1" thickBot="1">
      <c r="A26" s="57" t="s">
        <v>30</v>
      </c>
      <c r="B26" s="102"/>
      <c r="C26" s="102"/>
      <c r="D26" s="102"/>
      <c r="E26" s="102"/>
      <c r="F26" s="102"/>
      <c r="G26" s="102"/>
      <c r="H26" s="54"/>
    </row>
    <row r="27" spans="1:9" ht="21.75" thickBot="1">
      <c r="A27" s="210" t="s">
        <v>18</v>
      </c>
      <c r="B27" s="211"/>
      <c r="C27" s="211"/>
      <c r="D27" s="211"/>
      <c r="E27" s="211"/>
      <c r="F27" s="211"/>
      <c r="G27" s="212"/>
      <c r="H27" s="54"/>
    </row>
    <row r="28" spans="1:9" ht="19.5" thickBot="1">
      <c r="A28" s="61" t="s">
        <v>104</v>
      </c>
      <c r="B28" s="62"/>
      <c r="C28" s="63"/>
      <c r="D28" s="13"/>
      <c r="E28" s="64" t="s">
        <v>97</v>
      </c>
      <c r="F28" s="65"/>
      <c r="G28" s="66"/>
      <c r="H28" s="54"/>
    </row>
    <row r="29" spans="1:9" ht="30.75" thickBot="1">
      <c r="A29" s="103" t="s">
        <v>17</v>
      </c>
      <c r="B29" s="68" t="s">
        <v>42</v>
      </c>
      <c r="C29" s="104" t="s">
        <v>43</v>
      </c>
      <c r="D29" s="13"/>
      <c r="E29" s="105" t="s">
        <v>17</v>
      </c>
      <c r="F29" s="68" t="s">
        <v>42</v>
      </c>
      <c r="G29" s="106" t="s">
        <v>43</v>
      </c>
      <c r="H29" s="54"/>
    </row>
    <row r="30" spans="1:9" ht="16.5" thickBot="1">
      <c r="A30" s="73" t="s">
        <v>28</v>
      </c>
      <c r="B30" s="74">
        <v>41586.635000000002</v>
      </c>
      <c r="C30" s="75">
        <v>108372.32399999999</v>
      </c>
      <c r="D30" s="13"/>
      <c r="E30" s="73" t="s">
        <v>28</v>
      </c>
      <c r="F30" s="76">
        <v>41359.489000000001</v>
      </c>
      <c r="G30" s="77">
        <v>82078.832999999999</v>
      </c>
      <c r="H30" s="54"/>
      <c r="I30" s="10"/>
    </row>
    <row r="31" spans="1:9" ht="15.75">
      <c r="A31" s="78" t="s">
        <v>24</v>
      </c>
      <c r="B31" s="79"/>
      <c r="C31" s="80"/>
      <c r="D31" s="13"/>
      <c r="E31" s="78" t="s">
        <v>24</v>
      </c>
      <c r="F31" s="79"/>
      <c r="G31" s="80"/>
      <c r="H31" s="54"/>
    </row>
    <row r="32" spans="1:9" ht="15.75">
      <c r="A32" s="81" t="s">
        <v>61</v>
      </c>
      <c r="B32" s="82">
        <v>30138.162</v>
      </c>
      <c r="C32" s="83">
        <v>80698.142999999996</v>
      </c>
      <c r="D32" s="13"/>
      <c r="E32" s="81" t="s">
        <v>61</v>
      </c>
      <c r="F32" s="84">
        <v>31428.345000000001</v>
      </c>
      <c r="G32" s="85">
        <v>66353.061000000002</v>
      </c>
      <c r="H32" s="54"/>
    </row>
    <row r="33" spans="1:12" ht="15.75">
      <c r="A33" s="86" t="s">
        <v>21</v>
      </c>
      <c r="B33" s="87">
        <v>20542.981</v>
      </c>
      <c r="C33" s="88">
        <v>57149.161</v>
      </c>
      <c r="D33" s="13"/>
      <c r="E33" s="86" t="s">
        <v>21</v>
      </c>
      <c r="F33" s="87">
        <v>12266.271000000001</v>
      </c>
      <c r="G33" s="88">
        <v>32221.055</v>
      </c>
      <c r="H33" s="54"/>
    </row>
    <row r="34" spans="1:12" ht="15.75">
      <c r="A34" s="86" t="s">
        <v>20</v>
      </c>
      <c r="B34" s="87">
        <v>2052.4960000000001</v>
      </c>
      <c r="C34" s="88">
        <v>4896.6869999999999</v>
      </c>
      <c r="D34" s="13"/>
      <c r="E34" s="86" t="s">
        <v>22</v>
      </c>
      <c r="F34" s="87">
        <v>6681.9740000000002</v>
      </c>
      <c r="G34" s="88">
        <v>12456.727999999999</v>
      </c>
      <c r="H34" s="54"/>
    </row>
    <row r="35" spans="1:12" ht="16.5" thickBot="1">
      <c r="A35" s="86" t="s">
        <v>22</v>
      </c>
      <c r="B35" s="87">
        <v>1722.0309999999999</v>
      </c>
      <c r="C35" s="88">
        <v>2873.482</v>
      </c>
      <c r="D35" s="13"/>
      <c r="E35" s="86" t="s">
        <v>74</v>
      </c>
      <c r="F35" s="87">
        <v>3966.5349999999999</v>
      </c>
      <c r="G35" s="88">
        <v>6798.5609999999997</v>
      </c>
      <c r="H35" s="54"/>
    </row>
    <row r="36" spans="1:12" ht="15.75">
      <c r="A36" s="89" t="s">
        <v>29</v>
      </c>
      <c r="B36" s="90">
        <v>11448.473</v>
      </c>
      <c r="C36" s="91">
        <v>27674.181</v>
      </c>
      <c r="D36" s="13"/>
      <c r="E36" s="89" t="s">
        <v>29</v>
      </c>
      <c r="F36" s="92">
        <v>9931.1440000000002</v>
      </c>
      <c r="G36" s="93">
        <v>15725.772000000001</v>
      </c>
      <c r="H36" s="54"/>
    </row>
    <row r="37" spans="1:12" ht="15.75">
      <c r="A37" s="94" t="s">
        <v>24</v>
      </c>
      <c r="B37" s="95"/>
      <c r="C37" s="96"/>
      <c r="D37" s="13"/>
      <c r="E37" s="94" t="s">
        <v>24</v>
      </c>
      <c r="F37" s="95"/>
      <c r="G37" s="96"/>
      <c r="H37" s="54"/>
    </row>
    <row r="38" spans="1:12" ht="17.25" customHeight="1">
      <c r="A38" s="86" t="s">
        <v>79</v>
      </c>
      <c r="B38" s="87">
        <v>7688.9870000000001</v>
      </c>
      <c r="C38" s="88">
        <v>21691.275000000001</v>
      </c>
      <c r="D38" s="13"/>
      <c r="E38" s="86" t="s">
        <v>25</v>
      </c>
      <c r="F38" s="87">
        <v>4420.6890000000003</v>
      </c>
      <c r="G38" s="88">
        <v>7410.9279999999999</v>
      </c>
      <c r="H38" s="54"/>
      <c r="I38" s="12"/>
      <c r="L38" s="11"/>
    </row>
    <row r="39" spans="1:12" ht="15.75">
      <c r="A39" s="86" t="s">
        <v>25</v>
      </c>
      <c r="B39" s="87">
        <v>2554.5169999999998</v>
      </c>
      <c r="C39" s="88">
        <v>4407.8819999999996</v>
      </c>
      <c r="D39" s="13"/>
      <c r="E39" s="86" t="s">
        <v>51</v>
      </c>
      <c r="F39" s="87">
        <v>3727.0149999999999</v>
      </c>
      <c r="G39" s="88">
        <v>6054</v>
      </c>
      <c r="H39" s="54"/>
    </row>
    <row r="40" spans="1:12" ht="16.5" thickBot="1">
      <c r="A40" s="97" t="s">
        <v>75</v>
      </c>
      <c r="B40" s="98">
        <v>415.51900000000001</v>
      </c>
      <c r="C40" s="99">
        <v>686.50199999999995</v>
      </c>
      <c r="D40" s="13"/>
      <c r="E40" s="97" t="s">
        <v>99</v>
      </c>
      <c r="F40" s="98">
        <v>421.09199999999998</v>
      </c>
      <c r="G40" s="99">
        <v>388.82100000000003</v>
      </c>
      <c r="H40" s="54"/>
    </row>
    <row r="41" spans="1:12">
      <c r="A41" s="100" t="s">
        <v>41</v>
      </c>
      <c r="B41" s="101"/>
      <c r="C41" s="101"/>
      <c r="D41" s="13"/>
      <c r="E41" s="101"/>
      <c r="F41" s="101"/>
      <c r="G41" s="101"/>
      <c r="H41" s="54"/>
    </row>
    <row r="42" spans="1:12">
      <c r="D42"/>
      <c r="F42" s="7"/>
      <c r="G42" s="7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Ceny_2009-2022_kraj</vt:lpstr>
      <vt:lpstr>Obroty_2009-2022_kraj</vt:lpstr>
      <vt:lpstr>Ceny_zakupu sieci handlowe</vt:lpstr>
      <vt:lpstr>Ceny_zakupu przetwórstwo</vt:lpstr>
      <vt:lpstr>Handel zagr. I-VI_2022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Parszewska Agnieszka</cp:lastModifiedBy>
  <cp:lastPrinted>2021-10-25T14:16:21Z</cp:lastPrinted>
  <dcterms:created xsi:type="dcterms:W3CDTF">2011-11-04T09:19:50Z</dcterms:created>
  <dcterms:modified xsi:type="dcterms:W3CDTF">2022-08-29T08:21:32Z</dcterms:modified>
</cp:coreProperties>
</file>