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8" activeTab="10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<sst xmlns="http://schemas.openxmlformats.org/spreadsheetml/2006/main" count="1062" uniqueCount="263">
  <si>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</si>
  <si>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</si>
  <si>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</si>
  <si>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</si>
  <si>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</si>
  <si>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</si>
  <si>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</si>
  <si>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</si>
  <si>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</si>
  <si>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</si>
  <si>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</si>
  <si>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</si>
  <si>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</si>
  <si>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</si>
  <si>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</si>
  <si>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</si>
  <si>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</si>
  <si>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</si>
  <si>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</si>
  <si>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</si>
  <si>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</si>
  <si>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</si>
  <si>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</si>
  <si>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</si>
  <si>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</si>
  <si>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</si>
  <si>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</si>
  <si>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</si>
  <si>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</si>
  <si>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</si>
  <si>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</si>
  <si>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</si>
  <si>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</si>
  <si>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</si>
  <si>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</si>
  <si>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</si>
  <si>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</si>
  <si>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</si>
  <si>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</si>
  <si>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</si>
  <si>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</si>
  <si>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</si>
  <si>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</si>
  <si>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</si>
  <si>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</si>
  <si>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</si>
  <si>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</si>
  <si>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</si>
  <si>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</si>
  <si>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</si>
  <si>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</si>
  <si>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</si>
  <si>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</si>
  <si>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</si>
  <si>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</si>
  <si>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</si>
  <si>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</si>
  <si>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</si>
  <si>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</si>
  <si>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</si>
  <si>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</si>
  <si>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</si>
  <si>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</si>
  <si>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</si>
  <si>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</si>
  <si>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</si>
  <si>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</si>
  <si>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</si>
  <si>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</si>
  <si>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</si>
  <si>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</si>
  <si>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</si>
  <si>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</si>
  <si>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</si>
  <si>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</si>
  <si>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</si>
  <si>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</si>
  <si>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</si>
  <si>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</si>
  <si>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</si>
  <si>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</si>
  <si>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</si>
  <si>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</si>
  <si>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</si>
  <si>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</si>
  <si>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</si>
  <si>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</si>
  <si>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</si>
  <si>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</si>
  <si>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</si>
  <si>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</si>
  <si>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</si>
  <si>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</si>
  <si>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</si>
  <si>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</si>
  <si>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</si>
  <si>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</si>
  <si>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</si>
  <si>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</si>
  <si>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</si>
  <si>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</si>
  <si>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</si>
  <si>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</si>
  <si>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</si>
  <si>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</si>
  <si>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</si>
  <si>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</si>
  <si>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</si>
  <si>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</si>
  <si>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</si>
  <si>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</si>
  <si>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</si>
  <si>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</si>
  <si>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</si>
  <si>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</si>
  <si>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</si>
  <si>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</si>
  <si>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</si>
  <si>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</si>
  <si>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</si>
  <si>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</si>
  <si>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</si>
  <si>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</si>
  <si>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</si>
  <si>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</si>
  <si>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</si>
  <si>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</si>
  <si>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</si>
  <si>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</si>
  <si>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</si>
  <si>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</si>
  <si>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</si>
  <si>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</si>
  <si>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</si>
  <si>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</si>
  <si>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</si>
  <si>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</si>
  <si>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</si>
  <si>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</si>
  <si>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</si>
  <si>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</si>
  <si>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</si>
  <si>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</si>
  <si>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</si>
  <si>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</si>
  <si>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</si>
  <si>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</si>
  <si>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</si>
  <si>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</si>
  <si>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</si>
  <si>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</si>
  <si>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</si>
  <si>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</si>
  <si>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</si>
  <si>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</si>
  <si>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</si>
  <si>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</si>
  <si>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</si>
  <si>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</si>
  <si>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</si>
  <si>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</si>
  <si>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</si>
  <si>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</si>
  <si>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</si>
  <si>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</si>
  <si>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</si>
  <si>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</si>
  <si>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</si>
  <si>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</si>
  <si>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</si>
  <si>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</si>
  <si>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</si>
  <si>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</si>
  <si>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</si>
  <si>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</si>
  <si>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</si>
  <si>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</si>
  <si>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</si>
  <si>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</si>
  <si>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</si>
  <si>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</si>
  <si>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</si>
  <si>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</si>
  <si>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</si>
  <si>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</si>
  <si>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</si>
  <si>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</si>
  <si>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</si>
  <si>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</si>
  <si>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</si>
  <si>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</si>
  <si>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</si>
  <si>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</si>
  <si>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</si>
  <si>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</si>
  <si>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</si>
  <si>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</si>
  <si>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</si>
  <si>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</si>
  <si>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</si>
  <si>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</si>
  <si>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</si>
  <si>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</si>
  <si>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</si>
  <si>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</si>
  <si>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</si>
  <si>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</si>
  <si>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</si>
  <si>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</si>
  <si>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</si>
  <si>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</si>
  <si>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</si>
  <si>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</si>
  <si>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</si>
  <si>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</si>
  <si>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</si>
  <si>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</si>
  <si>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</si>
  <si>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</si>
  <si>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</si>
  <si>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</si>
  <si>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</si>
  <si>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</si>
  <si>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</si>
  <si>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</si>
  <si>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</si>
  <si>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</si>
  <si>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</si>
  <si>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 xml:space="preserve">Notowania z okresu: </t>
  </si>
  <si>
    <t>Ceny sprzedaży mięsa drobiowego na rynku KRAJOWYM za okres:</t>
  </si>
  <si>
    <t>Finlandia</t>
  </si>
  <si>
    <t>dane ostateczne</t>
  </si>
  <si>
    <t>Polski eksport, import mięsa drobiowego i podrobów (0207) i drobiu żywego (0105) za  2022r</t>
  </si>
  <si>
    <t>sierpnień</t>
  </si>
  <si>
    <t>nld</t>
  </si>
  <si>
    <t>-</t>
  </si>
  <si>
    <t>zmiana roczna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</si>
  <si>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</si>
  <si>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</si>
  <si>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</si>
  <si>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</si>
  <si>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</si>
  <si>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</si>
  <si>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</si>
  <si>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11.02.2024</t>
  </si>
  <si>
    <t>I-XII 2022r</t>
  </si>
  <si>
    <t>I-XII 2023r</t>
  </si>
  <si>
    <t>Polski eksport, import mięsa drobiowgo i podrobów (0207) i drobiu żywego (0105) za I-XII 2023r</t>
  </si>
  <si>
    <t>2024-02-11</t>
  </si>
  <si>
    <t>OKRES:  2018 -I.2024   (ceny bez VAT)</t>
  </si>
  <si>
    <t xml:space="preserve"> Średnie ceny sprzedaży mięsa drobiowego (LUZEM) za okres:</t>
  </si>
  <si>
    <t>Średnie ceny sprzedaży mięsa drobiowego w zł/tonę (KONFEKCJONOWANE) za okres:</t>
  </si>
  <si>
    <t>2024r.</t>
  </si>
  <si>
    <t>NR 7/2024</t>
  </si>
  <si>
    <t>22 lutego 2024r.</t>
  </si>
  <si>
    <t>12-18.02 2024.</t>
  </si>
  <si>
    <t>12-18.02.2024</t>
  </si>
  <si>
    <t>18.02.2024</t>
  </si>
  <si>
    <t>Tydzień 7 (12-18.02.2024 )</t>
  </si>
  <si>
    <t>12-18.02.2023</t>
  </si>
  <si>
    <t>Średnie ceny sprzedaży mięsa drobiowego ogółem (bez obsypki) za okres:12-18.02.2024 r</t>
  </si>
  <si>
    <t xml:space="preserve">Porównanie aktualnych cen skupu i sprzedaży drobiu z zakładów drobiarskich (12-18.02.2024r) z cenami </t>
  </si>
  <si>
    <t>21-1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</si>
</sst>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i/>
      <sz val="14"/>
      <name val="Times New Roman CE"/>
      <charset val="238"/>
    </font>
    <font>
      <b/>
      <sz val="18"/>
      <name val="Times New Roman CE"/>
      <charset val="238"/>
    </font>
    <font>
      <sz val="18"/>
      <name val="Times New Roman CE"/>
      <family val="1"/>
      <charset val="238"/>
    </font>
    <font>
      <i/>
      <sz val="18"/>
      <name val="Times New Roman CE"/>
      <charset val="238"/>
    </font>
    <font>
      <i/>
      <sz val="18"/>
      <name val="Calibri"/>
      <family val="2"/>
      <charset val="238"/>
      <scheme val="minor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b/>
      <sz val="12"/>
      <name val="Times New Roman CE"/>
      <charset val="238"/>
    </font>
    <font>
      <i/>
      <sz val="12"/>
      <name val="Times New Roman CE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5" applyNumberFormat="0" applyFill="0" applyAlignment="0" applyProtection="0"/>
    <xf numFmtId="0" fontId="3" fillId="0" borderId="0"/>
  </cellStyleXfs>
  <cellXfs count="778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8" xfId="0" applyFont="1" applyBorder="1" applyAlignment="1">
      <alignment horizontal="centerContinuous"/>
    </xf>
    <xf numFmtId="0" fontId="21" fillId="0" borderId="45" xfId="0" applyFont="1" applyBorder="1" applyAlignment="1">
      <alignment horizontal="left" indent="1"/>
    </xf>
    <xf numFmtId="0" fontId="21" fillId="0" borderId="50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9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6" xfId="0" applyFont="1" applyBorder="1" applyAlignment="1">
      <alignment horizontal="centerContinuous"/>
    </xf>
    <xf numFmtId="170" fontId="20" fillId="0" borderId="58" xfId="0" applyNumberFormat="1" applyFont="1" applyBorder="1" applyAlignment="1">
      <alignment horizontal="centerContinuous"/>
    </xf>
    <xf numFmtId="170" fontId="20" fillId="0" borderId="60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60" xfId="0" applyNumberFormat="1" applyFont="1" applyBorder="1" applyAlignment="1">
      <alignment horizontal="center" vertical="center" wrapText="1"/>
    </xf>
    <xf numFmtId="169" fontId="34" fillId="0" borderId="60" xfId="0" applyNumberFormat="1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60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60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60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2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8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2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9" xfId="0" applyNumberFormat="1" applyFont="1" applyBorder="1" applyAlignment="1">
      <alignment horizontal="centerContinuous"/>
    </xf>
    <xf numFmtId="2" fontId="35" fillId="0" borderId="59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8" xfId="0" applyNumberFormat="1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6" xfId="0" applyNumberFormat="1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60" xfId="0" applyNumberFormat="1" applyFont="1" applyBorder="1" applyAlignment="1">
      <alignment horizontal="center"/>
    </xf>
    <xf numFmtId="2" fontId="35" fillId="0" borderId="58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13" borderId="0" xfId="15" applyFont="1" applyFill="1"/>
    <xf numFmtId="0" fontId="37" fillId="13" borderId="0" xfId="8" applyFont="1" applyFill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4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2" fontId="35" fillId="0" borderId="11" xfId="0" applyNumberFormat="1" applyFont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60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2" fontId="35" fillId="0" borderId="37" xfId="0" applyNumberFormat="1" applyFont="1" applyBorder="1"/>
    <xf numFmtId="170" fontId="35" fillId="0" borderId="67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3" xfId="0" applyNumberFormat="1" applyFont="1" applyBorder="1"/>
    <xf numFmtId="170" fontId="35" fillId="0" borderId="49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2" xfId="0" applyNumberFormat="1" applyFont="1" applyBorder="1"/>
    <xf numFmtId="170" fontId="35" fillId="0" borderId="66" xfId="0" quotePrefix="1" applyNumberFormat="1" applyFont="1" applyBorder="1"/>
    <xf numFmtId="170" fontId="35" fillId="0" borderId="68" xfId="0" applyNumberFormat="1" applyFont="1" applyBorder="1"/>
    <xf numFmtId="0" fontId="21" fillId="0" borderId="57" xfId="0" applyFont="1" applyBorder="1" applyAlignment="1">
      <alignment horizontal="left" indent="1"/>
    </xf>
    <xf numFmtId="0" fontId="21" fillId="0" borderId="42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7" fillId="0" borderId="33" xfId="0" applyFont="1" applyBorder="1" applyAlignment="1">
      <alignment wrapText="1"/>
    </xf>
    <xf numFmtId="0" fontId="8" fillId="0" borderId="39" xfId="0" applyFont="1" applyBorder="1" applyAlignment="1">
      <alignment wrapText="1"/>
    </xf>
    <xf numFmtId="0" fontId="8" fillId="0" borderId="39" xfId="0" applyFont="1" applyBorder="1"/>
    <xf numFmtId="0" fontId="8" fillId="0" borderId="32" xfId="0" applyFont="1" applyBorder="1"/>
    <xf numFmtId="0" fontId="8" fillId="0" borderId="16" xfId="0" applyFont="1" applyBorder="1"/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53" xfId="0" applyFont="1" applyBorder="1"/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60" xfId="0" applyNumberFormat="1" applyFont="1" applyFill="1" applyBorder="1" applyAlignment="1">
      <alignment horizontal="center" vertical="center" wrapText="1"/>
    </xf>
    <xf numFmtId="0" fontId="66" fillId="0" borderId="60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60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39" xfId="0" applyFont="1" applyBorder="1" applyAlignment="1">
      <alignment vertical="center"/>
    </xf>
    <xf numFmtId="0" fontId="76" fillId="0" borderId="39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66" fillId="0" borderId="43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9" xfId="4" applyFont="1" applyBorder="1" applyAlignment="1">
      <alignment horizontal="center" vertical="center"/>
    </xf>
    <xf numFmtId="0" fontId="78" fillId="0" borderId="43" xfId="4" applyFont="1" applyBorder="1" applyAlignment="1">
      <alignment horizontal="center" vertical="center" wrapText="1"/>
    </xf>
    <xf numFmtId="0" fontId="78" fillId="3" borderId="59" xfId="4" applyFont="1" applyFill="1" applyBorder="1" applyAlignment="1">
      <alignment horizontal="center" vertical="center" wrapText="1"/>
    </xf>
    <xf numFmtId="0" fontId="78" fillId="0" borderId="53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9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3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9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76" fillId="0" borderId="39" xfId="0" applyFont="1" applyBorder="1"/>
    <xf numFmtId="0" fontId="76" fillId="0" borderId="53" xfId="0" applyFont="1" applyBorder="1"/>
    <xf numFmtId="0" fontId="85" fillId="0" borderId="43" xfId="0" applyFont="1" applyBorder="1" applyAlignment="1">
      <alignment horizontal="center" vertical="center"/>
    </xf>
    <xf numFmtId="0" fontId="85" fillId="0" borderId="57" xfId="0" applyFont="1" applyBorder="1" applyAlignment="1">
      <alignment horizontal="center" vertical="center"/>
    </xf>
    <xf numFmtId="0" fontId="85" fillId="0" borderId="55" xfId="0" applyFont="1" applyBorder="1" applyAlignment="1">
      <alignment horizontal="center" vertical="center"/>
    </xf>
    <xf numFmtId="0" fontId="86" fillId="0" borderId="0" xfId="0" applyFont="1" applyBorder="1" applyAlignment="1">
      <alignment vertical="center"/>
    </xf>
    <xf numFmtId="0" fontId="4" fillId="0" borderId="0" xfId="0" applyFont="1"/>
    <xf numFmtId="0" fontId="66" fillId="0" borderId="57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76" fillId="0" borderId="39" xfId="0" applyFont="1" applyBorder="1" applyAlignment="1">
      <alignment horizontal="centerContinuous"/>
    </xf>
    <xf numFmtId="0" fontId="76" fillId="0" borderId="53" xfId="0" applyFont="1" applyBorder="1" applyAlignment="1">
      <alignment horizontal="centerContinuous"/>
    </xf>
    <xf numFmtId="0" fontId="76" fillId="0" borderId="19" xfId="0" applyFont="1" applyBorder="1" applyAlignment="1">
      <alignment horizontal="centerContinuous"/>
    </xf>
    <xf numFmtId="0" fontId="76" fillId="0" borderId="2" xfId="0" applyFont="1" applyBorder="1" applyAlignment="1">
      <alignment horizontal="centerContinuous"/>
    </xf>
    <xf numFmtId="0" fontId="76" fillId="0" borderId="54" xfId="0" applyFont="1" applyBorder="1" applyAlignment="1">
      <alignment horizontal="centerContinuous"/>
    </xf>
    <xf numFmtId="0" fontId="52" fillId="8" borderId="3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76" fillId="0" borderId="41" xfId="0" applyFont="1" applyBorder="1"/>
    <xf numFmtId="0" fontId="76" fillId="0" borderId="42" xfId="0" applyFont="1" applyBorder="1"/>
    <xf numFmtId="0" fontId="76" fillId="0" borderId="42" xfId="0" applyFont="1" applyBorder="1" applyAlignment="1">
      <alignment wrapText="1"/>
    </xf>
    <xf numFmtId="0" fontId="76" fillId="0" borderId="44" xfId="0" applyFont="1" applyBorder="1" applyAlignment="1">
      <alignment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7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1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7" fillId="0" borderId="0" xfId="8" applyFont="1"/>
    <xf numFmtId="0" fontId="8" fillId="0" borderId="46" xfId="0" applyFont="1" applyBorder="1"/>
    <xf numFmtId="0" fontId="8" fillId="0" borderId="73" xfId="0" applyFont="1" applyBorder="1"/>
    <xf numFmtId="0" fontId="8" fillId="0" borderId="62" xfId="0" applyFont="1" applyBorder="1"/>
    <xf numFmtId="0" fontId="8" fillId="0" borderId="66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8" fillId="0" borderId="32" xfId="7" applyNumberFormat="1" applyFont="1" applyFill="1" applyBorder="1" applyAlignment="1">
      <alignment horizontal="center"/>
    </xf>
    <xf numFmtId="0" fontId="89" fillId="12" borderId="0" xfId="15" applyFont="1" applyFill="1"/>
    <xf numFmtId="0" fontId="89" fillId="0" borderId="0" xfId="15" applyFont="1"/>
    <xf numFmtId="0" fontId="89" fillId="0" borderId="0" xfId="8" applyFont="1"/>
    <xf numFmtId="14" fontId="54" fillId="0" borderId="60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1" xfId="0" applyFont="1" applyFill="1" applyBorder="1"/>
    <xf numFmtId="164" fontId="33" fillId="4" borderId="42" xfId="0" applyNumberFormat="1" applyFont="1" applyFill="1" applyBorder="1"/>
    <xf numFmtId="0" fontId="33" fillId="4" borderId="42" xfId="0" applyFont="1" applyFill="1" applyBorder="1"/>
    <xf numFmtId="0" fontId="33" fillId="3" borderId="42" xfId="0" applyFont="1" applyFill="1" applyBorder="1"/>
    <xf numFmtId="2" fontId="33" fillId="4" borderId="42" xfId="0" applyNumberFormat="1" applyFont="1" applyFill="1" applyBorder="1"/>
    <xf numFmtId="0" fontId="33" fillId="4" borderId="74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90" fillId="9" borderId="33" xfId="0" applyNumberFormat="1" applyFont="1" applyFill="1" applyBorder="1" applyProtection="1"/>
    <xf numFmtId="2" fontId="90" fillId="9" borderId="17" xfId="0" applyNumberFormat="1" applyFont="1" applyFill="1" applyBorder="1" applyProtection="1"/>
    <xf numFmtId="171" fontId="90" fillId="9" borderId="18" xfId="6" applyNumberFormat="1" applyFont="1" applyFill="1" applyBorder="1"/>
    <xf numFmtId="0" fontId="54" fillId="0" borderId="53" xfId="0" applyFont="1" applyBorder="1" applyAlignment="1">
      <alignment vertical="center"/>
    </xf>
    <xf numFmtId="0" fontId="54" fillId="0" borderId="49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7" xfId="0" applyNumberFormat="1" applyBorder="1"/>
    <xf numFmtId="0" fontId="0" fillId="0" borderId="15" xfId="0" applyBorder="1"/>
    <xf numFmtId="0" fontId="7" fillId="0" borderId="39" xfId="0" applyFont="1" applyBorder="1" applyAlignment="1">
      <alignment horizontal="center"/>
    </xf>
    <xf numFmtId="0" fontId="47" fillId="0" borderId="43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50" fillId="0" borderId="0" xfId="0" applyFont="1" applyBorder="1"/>
    <xf numFmtId="0" fontId="48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47" fillId="0" borderId="57" xfId="0" applyFont="1" applyBorder="1" applyAlignment="1">
      <alignment horizontal="center" vertical="center"/>
    </xf>
    <xf numFmtId="0" fontId="76" fillId="0" borderId="55" xfId="0" applyFont="1" applyBorder="1" applyAlignment="1">
      <alignment vertical="top"/>
    </xf>
    <xf numFmtId="0" fontId="75" fillId="0" borderId="58" xfId="0" applyFont="1" applyBorder="1" applyAlignment="1">
      <alignment vertical="center"/>
    </xf>
    <xf numFmtId="0" fontId="75" fillId="0" borderId="60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48" fillId="0" borderId="55" xfId="0" applyFont="1" applyBorder="1" applyAlignment="1">
      <alignment horizontal="center" vertical="center"/>
    </xf>
    <xf numFmtId="0" fontId="93" fillId="8" borderId="33" xfId="0" applyFont="1" applyFill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94" fillId="0" borderId="17" xfId="0" applyFont="1" applyFill="1" applyBorder="1" applyAlignment="1">
      <alignment horizontal="center" vertical="center" wrapText="1"/>
    </xf>
    <xf numFmtId="0" fontId="94" fillId="0" borderId="34" xfId="0" applyFont="1" applyFill="1" applyBorder="1" applyAlignment="1">
      <alignment horizontal="center" vertical="center" wrapText="1"/>
    </xf>
    <xf numFmtId="0" fontId="95" fillId="0" borderId="18" xfId="0" applyFont="1" applyFill="1" applyBorder="1" applyAlignment="1">
      <alignment horizontal="center" vertical="center" wrapText="1"/>
    </xf>
    <xf numFmtId="0" fontId="48" fillId="0" borderId="41" xfId="0" applyFont="1" applyBorder="1"/>
    <xf numFmtId="3" fontId="96" fillId="8" borderId="12" xfId="0" applyNumberFormat="1" applyFont="1" applyFill="1" applyBorder="1"/>
    <xf numFmtId="3" fontId="97" fillId="0" borderId="22" xfId="0" applyNumberFormat="1" applyFont="1" applyBorder="1"/>
    <xf numFmtId="164" fontId="98" fillId="0" borderId="7" xfId="0" applyNumberFormat="1" applyFont="1" applyFill="1" applyBorder="1"/>
    <xf numFmtId="3" fontId="96" fillId="8" borderId="12" xfId="0" applyNumberFormat="1" applyFont="1" applyFill="1" applyBorder="1" applyAlignment="1">
      <alignment horizontal="right"/>
    </xf>
    <xf numFmtId="3" fontId="97" fillId="0" borderId="22" xfId="0" applyNumberFormat="1" applyFont="1" applyFill="1" applyBorder="1" applyAlignment="1">
      <alignment horizontal="right"/>
    </xf>
    <xf numFmtId="164" fontId="98" fillId="0" borderId="7" xfId="0" applyNumberFormat="1" applyFont="1" applyFill="1" applyBorder="1" applyAlignment="1">
      <alignment horizontal="right"/>
    </xf>
    <xf numFmtId="3" fontId="97" fillId="0" borderId="7" xfId="0" applyNumberFormat="1" applyFont="1" applyFill="1" applyBorder="1" applyAlignment="1">
      <alignment horizontal="right"/>
    </xf>
    <xf numFmtId="164" fontId="98" fillId="0" borderId="23" xfId="0" applyNumberFormat="1" applyFont="1" applyFill="1" applyBorder="1" applyAlignment="1">
      <alignment horizontal="right"/>
    </xf>
    <xf numFmtId="0" fontId="48" fillId="0" borderId="42" xfId="0" applyFont="1" applyBorder="1"/>
    <xf numFmtId="3" fontId="96" fillId="8" borderId="13" xfId="0" applyNumberFormat="1" applyFont="1" applyFill="1" applyBorder="1"/>
    <xf numFmtId="3" fontId="97" fillId="0" borderId="8" xfId="0" applyNumberFormat="1" applyFont="1" applyBorder="1"/>
    <xf numFmtId="164" fontId="98" fillId="0" borderId="20" xfId="0" applyNumberFormat="1" applyFont="1" applyFill="1" applyBorder="1"/>
    <xf numFmtId="3" fontId="96" fillId="8" borderId="13" xfId="0" applyNumberFormat="1" applyFont="1" applyFill="1" applyBorder="1" applyAlignment="1">
      <alignment horizontal="right"/>
    </xf>
    <xf numFmtId="3" fontId="97" fillId="0" borderId="8" xfId="0" applyNumberFormat="1" applyFont="1" applyFill="1" applyBorder="1" applyAlignment="1">
      <alignment horizontal="right"/>
    </xf>
    <xf numFmtId="164" fontId="98" fillId="0" borderId="20" xfId="0" applyNumberFormat="1" applyFont="1" applyFill="1" applyBorder="1" applyAlignment="1">
      <alignment horizontal="right"/>
    </xf>
    <xf numFmtId="3" fontId="47" fillId="8" borderId="13" xfId="0" applyNumberFormat="1" applyFont="1" applyFill="1" applyBorder="1" applyAlignment="1">
      <alignment horizontal="right"/>
    </xf>
    <xf numFmtId="3" fontId="48" fillId="0" borderId="8" xfId="0" applyNumberFormat="1" applyFont="1" applyFill="1" applyBorder="1" applyAlignment="1">
      <alignment horizontal="right"/>
    </xf>
    <xf numFmtId="164" fontId="99" fillId="0" borderId="20" xfId="0" applyNumberFormat="1" applyFont="1" applyFill="1" applyBorder="1" applyAlignment="1">
      <alignment horizontal="right"/>
    </xf>
    <xf numFmtId="3" fontId="97" fillId="0" borderId="20" xfId="0" applyNumberFormat="1" applyFont="1" applyFill="1" applyBorder="1" applyAlignment="1">
      <alignment horizontal="right"/>
    </xf>
    <xf numFmtId="164" fontId="98" fillId="0" borderId="9" xfId="0" applyNumberFormat="1" applyFont="1" applyFill="1" applyBorder="1" applyAlignment="1">
      <alignment horizontal="right"/>
    </xf>
    <xf numFmtId="3" fontId="48" fillId="0" borderId="8" xfId="0" applyNumberFormat="1" applyFont="1" applyBorder="1" applyAlignment="1">
      <alignment horizontal="right"/>
    </xf>
    <xf numFmtId="164" fontId="99" fillId="0" borderId="9" xfId="0" applyNumberFormat="1" applyFont="1" applyFill="1" applyBorder="1" applyAlignment="1">
      <alignment horizontal="right"/>
    </xf>
    <xf numFmtId="3" fontId="48" fillId="0" borderId="20" xfId="0" applyNumberFormat="1" applyFont="1" applyFill="1" applyBorder="1" applyAlignment="1">
      <alignment horizontal="right"/>
    </xf>
    <xf numFmtId="3" fontId="97" fillId="0" borderId="8" xfId="0" applyNumberFormat="1" applyFont="1" applyBorder="1" applyAlignment="1">
      <alignment horizontal="right"/>
    </xf>
    <xf numFmtId="0" fontId="48" fillId="0" borderId="44" xfId="0" applyFont="1" applyBorder="1" applyAlignment="1">
      <alignment wrapText="1"/>
    </xf>
    <xf numFmtId="3" fontId="96" fillId="8" borderId="14" xfId="0" applyNumberFormat="1" applyFont="1" applyFill="1" applyBorder="1"/>
    <xf numFmtId="3" fontId="97" fillId="0" borderId="11" xfId="0" applyNumberFormat="1" applyFont="1" applyBorder="1"/>
    <xf numFmtId="164" fontId="98" fillId="0" borderId="47" xfId="0" applyNumberFormat="1" applyFont="1" applyFill="1" applyBorder="1"/>
    <xf numFmtId="3" fontId="47" fillId="8" borderId="14" xfId="0" applyNumberFormat="1" applyFont="1" applyFill="1" applyBorder="1" applyAlignment="1">
      <alignment horizontal="right"/>
    </xf>
    <xf numFmtId="3" fontId="48" fillId="0" borderId="11" xfId="0" applyNumberFormat="1" applyFont="1" applyFill="1" applyBorder="1" applyAlignment="1">
      <alignment horizontal="right"/>
    </xf>
    <xf numFmtId="164" fontId="99" fillId="0" borderId="47" xfId="0" applyNumberFormat="1" applyFont="1" applyFill="1" applyBorder="1" applyAlignment="1">
      <alignment horizontal="right"/>
    </xf>
    <xf numFmtId="3" fontId="48" fillId="0" borderId="47" xfId="0" applyNumberFormat="1" applyFont="1" applyFill="1" applyBorder="1" applyAlignment="1">
      <alignment horizontal="right"/>
    </xf>
    <xf numFmtId="164" fontId="99" fillId="0" borderId="15" xfId="0" applyNumberFormat="1" applyFont="1" applyFill="1" applyBorder="1" applyAlignment="1">
      <alignment horizontal="right"/>
    </xf>
    <xf numFmtId="0" fontId="75" fillId="0" borderId="43" xfId="0" applyFont="1" applyBorder="1" applyAlignment="1">
      <alignment vertical="center"/>
    </xf>
    <xf numFmtId="0" fontId="85" fillId="0" borderId="43" xfId="0" applyFont="1" applyBorder="1" applyAlignment="1">
      <alignment horizontal="centerContinuous"/>
    </xf>
    <xf numFmtId="0" fontId="85" fillId="0" borderId="39" xfId="0" applyFont="1" applyBorder="1" applyAlignment="1">
      <alignment horizontal="centerContinuous"/>
    </xf>
    <xf numFmtId="0" fontId="85" fillId="0" borderId="53" xfId="0" applyFont="1" applyBorder="1" applyAlignment="1">
      <alignment horizontal="centerContinuous"/>
    </xf>
    <xf numFmtId="0" fontId="85" fillId="0" borderId="3" xfId="0" applyFont="1" applyBorder="1" applyAlignment="1">
      <alignment horizontal="centerContinuous"/>
    </xf>
    <xf numFmtId="0" fontId="85" fillId="0" borderId="19" xfId="0" applyFont="1" applyBorder="1" applyAlignment="1">
      <alignment horizontal="centerContinuous"/>
    </xf>
    <xf numFmtId="0" fontId="85" fillId="0" borderId="2" xfId="0" applyFont="1" applyBorder="1" applyAlignment="1">
      <alignment horizontal="centerContinuous"/>
    </xf>
    <xf numFmtId="0" fontId="85" fillId="0" borderId="54" xfId="0" applyFont="1" applyBorder="1" applyAlignment="1">
      <alignment horizontal="centerContinuous"/>
    </xf>
    <xf numFmtId="0" fontId="85" fillId="0" borderId="41" xfId="0" applyFont="1" applyBorder="1" applyAlignment="1">
      <alignment vertical="center"/>
    </xf>
    <xf numFmtId="0" fontId="85" fillId="0" borderId="70" xfId="0" applyFont="1" applyBorder="1" applyAlignment="1">
      <alignment vertical="center"/>
    </xf>
    <xf numFmtId="0" fontId="85" fillId="0" borderId="72" xfId="0" applyFont="1" applyBorder="1" applyAlignment="1">
      <alignment vertical="center" wrapText="1"/>
    </xf>
    <xf numFmtId="0" fontId="85" fillId="0" borderId="35" xfId="0" applyFont="1" applyBorder="1" applyAlignment="1">
      <alignment horizontal="centerContinuous" vertical="center"/>
    </xf>
    <xf numFmtId="0" fontId="85" fillId="0" borderId="4" xfId="0" applyFont="1" applyBorder="1" applyAlignment="1">
      <alignment horizontal="centerContinuous" vertical="center"/>
    </xf>
    <xf numFmtId="0" fontId="85" fillId="0" borderId="56" xfId="0" applyFont="1" applyBorder="1" applyAlignment="1">
      <alignment horizontal="centerContinuous" vertical="center"/>
    </xf>
    <xf numFmtId="0" fontId="85" fillId="0" borderId="5" xfId="0" applyFont="1" applyBorder="1" applyAlignment="1">
      <alignment horizontal="centerContinuous" vertical="center"/>
    </xf>
    <xf numFmtId="0" fontId="91" fillId="0" borderId="41" xfId="0" applyFont="1" applyBorder="1"/>
    <xf numFmtId="0" fontId="91" fillId="0" borderId="42" xfId="0" applyFont="1" applyBorder="1"/>
    <xf numFmtId="0" fontId="91" fillId="0" borderId="42" xfId="0" applyFont="1" applyBorder="1" applyAlignment="1">
      <alignment wrapText="1"/>
    </xf>
    <xf numFmtId="0" fontId="91" fillId="0" borderId="44" xfId="0" applyFont="1" applyBorder="1" applyAlignment="1">
      <alignment wrapText="1"/>
    </xf>
    <xf numFmtId="0" fontId="100" fillId="0" borderId="43" xfId="0" applyFont="1" applyBorder="1" applyAlignment="1">
      <alignment horizontal="center" vertical="center"/>
    </xf>
    <xf numFmtId="0" fontId="100" fillId="0" borderId="43" xfId="0" applyFont="1" applyBorder="1" applyAlignment="1">
      <alignment horizontal="centerContinuous"/>
    </xf>
    <xf numFmtId="0" fontId="100" fillId="0" borderId="39" xfId="0" applyFont="1" applyBorder="1" applyAlignment="1">
      <alignment horizontal="centerContinuous"/>
    </xf>
    <xf numFmtId="0" fontId="100" fillId="0" borderId="53" xfId="0" applyFont="1" applyBorder="1" applyAlignment="1">
      <alignment horizontal="centerContinuous"/>
    </xf>
    <xf numFmtId="0" fontId="100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Continuous" vertical="center"/>
    </xf>
    <xf numFmtId="0" fontId="100" fillId="0" borderId="55" xfId="0" applyFont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75" fillId="0" borderId="0" xfId="0" applyFont="1" applyAlignment="1">
      <alignment vertical="center"/>
    </xf>
    <xf numFmtId="14" fontId="75" fillId="0" borderId="0" xfId="0" applyNumberFormat="1" applyFont="1" applyAlignment="1">
      <alignment vertical="center"/>
    </xf>
    <xf numFmtId="14" fontId="75" fillId="0" borderId="0" xfId="0" applyNumberFormat="1" applyFont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0" borderId="0" xfId="0" applyFont="1"/>
    <xf numFmtId="0" fontId="101" fillId="0" borderId="0" xfId="0" applyFont="1"/>
    <xf numFmtId="0" fontId="76" fillId="0" borderId="59" xfId="0" applyFont="1" applyBorder="1" applyAlignment="1">
      <alignment horizontal="center" vertical="center"/>
    </xf>
    <xf numFmtId="0" fontId="75" fillId="0" borderId="3" xfId="0" applyFont="1" applyBorder="1" applyAlignment="1">
      <alignment horizontal="centerContinuous"/>
    </xf>
    <xf numFmtId="0" fontId="76" fillId="0" borderId="32" xfId="0" applyFont="1" applyBorder="1" applyAlignment="1">
      <alignment horizontal="center" vertical="center"/>
    </xf>
    <xf numFmtId="0" fontId="76" fillId="0" borderId="25" xfId="0" applyFont="1" applyBorder="1" applyAlignment="1">
      <alignment vertical="center"/>
    </xf>
    <xf numFmtId="0" fontId="76" fillId="0" borderId="26" xfId="0" applyFont="1" applyBorder="1" applyAlignment="1">
      <alignment vertical="center" wrapText="1"/>
    </xf>
    <xf numFmtId="0" fontId="76" fillId="0" borderId="35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6" fillId="0" borderId="56" xfId="0" applyFont="1" applyBorder="1" applyAlignment="1">
      <alignment horizontal="centerContinuous" vertical="center"/>
    </xf>
    <xf numFmtId="0" fontId="76" fillId="0" borderId="46" xfId="0" applyFont="1" applyBorder="1" applyAlignment="1">
      <alignment horizontal="center" vertical="center"/>
    </xf>
    <xf numFmtId="3" fontId="33" fillId="8" borderId="35" xfId="0" applyNumberFormat="1" applyFont="1" applyFill="1" applyBorder="1"/>
    <xf numFmtId="3" fontId="35" fillId="0" borderId="4" xfId="0" applyNumberFormat="1" applyFont="1" applyBorder="1"/>
    <xf numFmtId="164" fontId="38" fillId="0" borderId="56" xfId="0" applyNumberFormat="1" applyFont="1" applyFill="1" applyBorder="1"/>
    <xf numFmtId="3" fontId="33" fillId="8" borderId="13" xfId="0" applyNumberFormat="1" applyFont="1" applyFill="1" applyBorder="1"/>
    <xf numFmtId="3" fontId="35" fillId="0" borderId="8" xfId="0" applyNumberFormat="1" applyFont="1" applyBorder="1"/>
    <xf numFmtId="164" fontId="38" fillId="0" borderId="20" xfId="0" applyNumberFormat="1" applyFont="1" applyFill="1" applyBorder="1"/>
    <xf numFmtId="164" fontId="38" fillId="0" borderId="9" xfId="0" applyNumberFormat="1" applyFont="1" applyFill="1" applyBorder="1"/>
    <xf numFmtId="3" fontId="33" fillId="8" borderId="14" xfId="0" applyNumberFormat="1" applyFont="1" applyFill="1" applyBorder="1"/>
    <xf numFmtId="3" fontId="35" fillId="0" borderId="11" xfId="0" applyNumberFormat="1" applyFont="1" applyBorder="1"/>
    <xf numFmtId="164" fontId="38" fillId="0" borderId="47" xfId="0" applyNumberFormat="1" applyFont="1" applyFill="1" applyBorder="1"/>
    <xf numFmtId="0" fontId="4" fillId="0" borderId="49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8" fillId="0" borderId="60" xfId="0" applyNumberFormat="1" applyFont="1" applyBorder="1" applyAlignment="1">
      <alignment horizontal="centerContinuous"/>
    </xf>
    <xf numFmtId="2" fontId="8" fillId="0" borderId="75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8" fillId="0" borderId="0" xfId="0" applyNumberFormat="1" applyFont="1" applyBorder="1" applyAlignment="1">
      <alignment horizontal="centerContinuous"/>
    </xf>
    <xf numFmtId="0" fontId="21" fillId="0" borderId="76" xfId="0" applyFont="1" applyBorder="1" applyAlignment="1">
      <alignment horizontal="left" indent="1"/>
    </xf>
    <xf numFmtId="4" fontId="35" fillId="0" borderId="59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6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7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102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9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9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102" fillId="0" borderId="0" xfId="4" applyFont="1"/>
    <xf numFmtId="0" fontId="83" fillId="0" borderId="29" xfId="4" applyFont="1" applyFill="1" applyBorder="1" applyAlignment="1">
      <alignment horizontal="center"/>
    </xf>
    <xf numFmtId="0" fontId="83" fillId="0" borderId="43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103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2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4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3" xfId="0" applyFont="1" applyBorder="1"/>
    <xf numFmtId="0" fontId="33" fillId="0" borderId="57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/>
    <xf numFmtId="0" fontId="35" fillId="0" borderId="49" xfId="0" applyFont="1" applyBorder="1"/>
    <xf numFmtId="0" fontId="92" fillId="0" borderId="43" xfId="0" applyFont="1" applyBorder="1" applyAlignment="1">
      <alignment horizontal="center" vertical="center"/>
    </xf>
    <xf numFmtId="0" fontId="92" fillId="0" borderId="43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4" xfId="0" applyFont="1" applyBorder="1" applyAlignment="1">
      <alignment horizontal="centerContinuous"/>
    </xf>
    <xf numFmtId="0" fontId="92" fillId="0" borderId="57" xfId="0" applyFont="1" applyBorder="1" applyAlignment="1">
      <alignment horizontal="center" vertical="center"/>
    </xf>
    <xf numFmtId="0" fontId="92" fillId="0" borderId="57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55" xfId="0" applyFont="1" applyBorder="1" applyAlignment="1">
      <alignment horizontal="center" vertical="center"/>
    </xf>
    <xf numFmtId="0" fontId="104" fillId="8" borderId="33" xfId="0" applyFont="1" applyFill="1" applyBorder="1" applyAlignment="1">
      <alignment horizontal="center" vertical="center" wrapText="1"/>
    </xf>
    <xf numFmtId="0" fontId="92" fillId="0" borderId="17" xfId="0" applyFont="1" applyBorder="1" applyAlignment="1">
      <alignment horizontal="center" vertical="center" wrapText="1"/>
    </xf>
    <xf numFmtId="0" fontId="105" fillId="0" borderId="34" xfId="0" applyFont="1" applyFill="1" applyBorder="1" applyAlignment="1">
      <alignment horizontal="center" vertical="center" wrapText="1"/>
    </xf>
    <xf numFmtId="0" fontId="105" fillId="0" borderId="18" xfId="0" applyFont="1" applyFill="1" applyBorder="1" applyAlignment="1">
      <alignment horizontal="center" vertical="center" wrapText="1"/>
    </xf>
    <xf numFmtId="0" fontId="92" fillId="0" borderId="41" xfId="0" applyFont="1" applyBorder="1"/>
    <xf numFmtId="3" fontId="104" fillId="8" borderId="12" xfId="0" applyNumberFormat="1" applyFont="1" applyFill="1" applyBorder="1"/>
    <xf numFmtId="3" fontId="92" fillId="0" borderId="22" xfId="0" applyNumberFormat="1" applyFont="1" applyBorder="1"/>
    <xf numFmtId="164" fontId="105" fillId="0" borderId="7" xfId="0" applyNumberFormat="1" applyFont="1" applyFill="1" applyBorder="1"/>
    <xf numFmtId="3" fontId="104" fillId="8" borderId="35" xfId="0" applyNumberFormat="1" applyFont="1" applyFill="1" applyBorder="1"/>
    <xf numFmtId="3" fontId="92" fillId="0" borderId="4" xfId="0" applyNumberFormat="1" applyFont="1" applyBorder="1"/>
    <xf numFmtId="164" fontId="105" fillId="0" borderId="5" xfId="0" applyNumberFormat="1" applyFont="1" applyFill="1" applyBorder="1"/>
    <xf numFmtId="0" fontId="92" fillId="0" borderId="42" xfId="0" applyFont="1" applyBorder="1"/>
    <xf numFmtId="3" fontId="104" fillId="8" borderId="13" xfId="0" applyNumberFormat="1" applyFont="1" applyFill="1" applyBorder="1"/>
    <xf numFmtId="3" fontId="92" fillId="0" borderId="8" xfId="0" applyNumberFormat="1" applyFont="1" applyBorder="1"/>
    <xf numFmtId="164" fontId="105" fillId="0" borderId="20" xfId="0" applyNumberFormat="1" applyFont="1" applyFill="1" applyBorder="1"/>
    <xf numFmtId="164" fontId="105" fillId="0" borderId="9" xfId="0" applyNumberFormat="1" applyFont="1" applyFill="1" applyBorder="1"/>
    <xf numFmtId="3" fontId="104" fillId="8" borderId="13" xfId="0" applyNumberFormat="1" applyFont="1" applyFill="1" applyBorder="1" applyAlignment="1">
      <alignment horizontal="right"/>
    </xf>
    <xf numFmtId="3" fontId="92" fillId="0" borderId="8" xfId="0" applyNumberFormat="1" applyFont="1" applyBorder="1" applyAlignment="1">
      <alignment horizontal="right"/>
    </xf>
    <xf numFmtId="164" fontId="105" fillId="0" borderId="20" xfId="0" applyNumberFormat="1" applyFont="1" applyFill="1" applyBorder="1" applyAlignment="1">
      <alignment horizontal="right"/>
    </xf>
    <xf numFmtId="0" fontId="92" fillId="0" borderId="42" xfId="0" applyFont="1" applyBorder="1" applyAlignment="1">
      <alignment wrapText="1"/>
    </xf>
    <xf numFmtId="164" fontId="105" fillId="0" borderId="9" xfId="0" applyNumberFormat="1" applyFont="1" applyFill="1" applyBorder="1" applyAlignment="1">
      <alignment horizontal="right"/>
    </xf>
    <xf numFmtId="0" fontId="92" fillId="0" borderId="44" xfId="0" applyFont="1" applyBorder="1" applyAlignment="1">
      <alignment wrapText="1"/>
    </xf>
    <xf numFmtId="3" fontId="104" fillId="8" borderId="14" xfId="0" applyNumberFormat="1" applyFont="1" applyFill="1" applyBorder="1"/>
    <xf numFmtId="3" fontId="92" fillId="0" borderId="11" xfId="0" applyNumberFormat="1" applyFont="1" applyBorder="1"/>
    <xf numFmtId="164" fontId="105" fillId="0" borderId="47" xfId="0" applyNumberFormat="1" applyFont="1" applyFill="1" applyBorder="1"/>
    <xf numFmtId="3" fontId="104" fillId="8" borderId="14" xfId="0" applyNumberFormat="1" applyFont="1" applyFill="1" applyBorder="1" applyAlignment="1">
      <alignment horizontal="right"/>
    </xf>
    <xf numFmtId="3" fontId="92" fillId="0" borderId="11" xfId="0" applyNumberFormat="1" applyFont="1" applyBorder="1" applyAlignment="1">
      <alignment horizontal="right"/>
    </xf>
    <xf numFmtId="164" fontId="105" fillId="0" borderId="47" xfId="0" applyNumberFormat="1" applyFont="1" applyFill="1" applyBorder="1" applyAlignment="1">
      <alignment horizontal="right"/>
    </xf>
    <xf numFmtId="164" fontId="105" fillId="0" borderId="15" xfId="0" applyNumberFormat="1" applyFont="1" applyFill="1" applyBorder="1"/>
    <xf numFmtId="0" fontId="66" fillId="0" borderId="0" xfId="4" applyFont="1" applyBorder="1"/>
    <xf numFmtId="0" fontId="83" fillId="0" borderId="43" xfId="4" applyFont="1" applyBorder="1" applyAlignment="1">
      <alignment horizontal="center" vertical="center" wrapText="1"/>
    </xf>
    <xf numFmtId="0" fontId="83" fillId="3" borderId="59" xfId="4" applyFont="1" applyFill="1" applyBorder="1" applyAlignment="1">
      <alignment horizontal="center" vertical="center" wrapText="1"/>
    </xf>
    <xf numFmtId="0" fontId="83" fillId="0" borderId="53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71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9" xfId="0" applyFont="1" applyBorder="1"/>
    <xf numFmtId="3" fontId="1" fillId="0" borderId="4" xfId="0" applyNumberFormat="1" applyFont="1" applyBorder="1"/>
    <xf numFmtId="0" fontId="1" fillId="0" borderId="42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80" xfId="0" applyFont="1" applyBorder="1"/>
    <xf numFmtId="3" fontId="1" fillId="0" borderId="8" xfId="0" applyNumberFormat="1" applyFont="1" applyBorder="1"/>
    <xf numFmtId="0" fontId="1" fillId="0" borderId="44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1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4" xfId="0" applyFont="1" applyBorder="1"/>
    <xf numFmtId="0" fontId="1" fillId="0" borderId="21" xfId="0" applyFont="1" applyBorder="1"/>
    <xf numFmtId="0" fontId="1" fillId="0" borderId="77" xfId="0" applyFont="1" applyBorder="1"/>
    <xf numFmtId="0" fontId="1" fillId="0" borderId="41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8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90" fillId="9" borderId="17" xfId="0" applyNumberFormat="1" applyFont="1" applyFill="1" applyBorder="1" applyProtection="1"/>
    <xf numFmtId="1" fontId="90" fillId="9" borderId="33" xfId="0" applyNumberFormat="1" applyFont="1" applyFill="1" applyBorder="1" applyProtection="1"/>
    <xf numFmtId="1" fontId="90" fillId="9" borderId="18" xfId="0" applyNumberFormat="1" applyFont="1" applyFill="1" applyBorder="1" applyProtection="1"/>
    <xf numFmtId="0" fontId="33" fillId="0" borderId="57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2" xfId="2" applyNumberFormat="1" applyFont="1" applyBorder="1" applyAlignment="1">
      <alignment horizontal="right"/>
    </xf>
    <xf numFmtId="1" fontId="35" fillId="0" borderId="66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2" xfId="0" applyNumberFormat="1" applyFont="1" applyBorder="1"/>
    <xf numFmtId="1" fontId="33" fillId="0" borderId="66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60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5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90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  <xf numFmtId="0" fontId="33" fillId="0" borderId="43" xfId="2" applyFont="1" applyBorder="1"/>
    <xf numFmtId="0" fontId="33" fillId="0" borderId="74" xfId="2" applyFont="1" applyBorder="1"/>
    <xf numFmtId="0" fontId="43" fillId="0" borderId="32" xfId="2" applyFont="1" applyBorder="1"/>
    <xf numFmtId="0" fontId="33" fillId="0" borderId="46" xfId="2" applyFont="1" applyBorder="1"/>
    <xf numFmtId="0" fontId="43" fillId="0" borderId="48" xfId="2" applyFont="1" applyBorder="1"/>
    <xf numFmtId="0" fontId="33" fillId="0" borderId="50" xfId="2" applyFont="1" applyBorder="1"/>
    <xf numFmtId="0" fontId="43" fillId="0" borderId="59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3" fontId="66" fillId="8" borderId="12" xfId="0" applyNumberFormat="1" applyFont="1" applyFill="1" applyBorder="1"/>
    <xf numFmtId="3" fontId="54" fillId="0" borderId="22" xfId="0" applyNumberFormat="1" applyFont="1" applyBorder="1"/>
    <xf numFmtId="164" fontId="67" fillId="0" borderId="7" xfId="0" applyNumberFormat="1" applyFont="1" applyFill="1" applyBorder="1"/>
    <xf numFmtId="3" fontId="66" fillId="8" borderId="35" xfId="0" applyNumberFormat="1" applyFont="1" applyFill="1" applyBorder="1"/>
    <xf numFmtId="3" fontId="54" fillId="0" borderId="4" xfId="0" applyNumberFormat="1" applyFont="1" applyBorder="1"/>
    <xf numFmtId="164" fontId="67" fillId="0" borderId="5" xfId="0" applyNumberFormat="1" applyFont="1" applyFill="1" applyBorder="1"/>
    <xf numFmtId="164" fontId="67" fillId="0" borderId="23" xfId="0" applyNumberFormat="1" applyFont="1" applyFill="1" applyBorder="1"/>
    <xf numFmtId="3" fontId="66" fillId="8" borderId="13" xfId="0" applyNumberFormat="1" applyFont="1" applyFill="1" applyBorder="1"/>
    <xf numFmtId="3" fontId="54" fillId="0" borderId="8" xfId="0" applyNumberFormat="1" applyFont="1" applyBorder="1"/>
    <xf numFmtId="164" fontId="67" fillId="0" borderId="20" xfId="0" applyNumberFormat="1" applyFont="1" applyFill="1" applyBorder="1"/>
    <xf numFmtId="164" fontId="67" fillId="0" borderId="9" xfId="0" applyNumberFormat="1" applyFont="1" applyFill="1" applyBorder="1"/>
    <xf numFmtId="3" fontId="66" fillId="8" borderId="13" xfId="0" applyNumberFormat="1" applyFont="1" applyFill="1" applyBorder="1" applyAlignment="1">
      <alignment horizontal="right"/>
    </xf>
    <xf numFmtId="3" fontId="54" fillId="0" borderId="8" xfId="0" applyNumberFormat="1" applyFont="1" applyBorder="1" applyAlignment="1">
      <alignment horizontal="right"/>
    </xf>
    <xf numFmtId="164" fontId="67" fillId="0" borderId="9" xfId="0" applyNumberFormat="1" applyFont="1" applyFill="1" applyBorder="1" applyAlignment="1">
      <alignment horizontal="right"/>
    </xf>
    <xf numFmtId="3" fontId="66" fillId="8" borderId="14" xfId="0" applyNumberFormat="1" applyFont="1" applyFill="1" applyBorder="1"/>
    <xf numFmtId="3" fontId="54" fillId="0" borderId="11" xfId="0" applyNumberFormat="1" applyFont="1" applyBorder="1"/>
    <xf numFmtId="164" fontId="67" fillId="0" borderId="47" xfId="0" applyNumberFormat="1" applyFont="1" applyFill="1" applyBorder="1"/>
    <xf numFmtId="3" fontId="66" fillId="8" borderId="14" xfId="0" applyNumberFormat="1" applyFont="1" applyFill="1" applyBorder="1" applyAlignment="1">
      <alignment horizontal="right"/>
    </xf>
    <xf numFmtId="3" fontId="54" fillId="0" borderId="11" xfId="0" applyNumberFormat="1" applyFont="1" applyBorder="1" applyAlignment="1">
      <alignment horizontal="right"/>
    </xf>
    <xf numFmtId="164" fontId="67" fillId="0" borderId="15" xfId="0" applyNumberFormat="1" applyFont="1" applyFill="1" applyBorder="1" applyAlignment="1">
      <alignment horizontal="right"/>
    </xf>
    <xf numFmtId="0" fontId="106" fillId="8" borderId="14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107" fillId="0" borderId="47" xfId="0" applyFont="1" applyFill="1" applyBorder="1" applyAlignment="1">
      <alignment horizontal="center" vertical="center" wrapText="1"/>
    </xf>
    <xf numFmtId="0" fontId="107" fillId="0" borderId="1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6" fillId="0" borderId="59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8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0" xfId="0" quotePrefix="1" applyFont="1" applyFill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3" fillId="4" borderId="61" xfId="0" quotePrefix="1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16</xdr:col>
      <xdr:colOff>124475</xdr:colOff>
      <xdr:row>35</xdr:row>
      <xdr:rowOff>152400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13469000" cy="4200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16</xdr:row>
      <xdr:rowOff>0</xdr:rowOff>
    </xdr:from>
    <xdr:to>
      <xdr:col>28</xdr:col>
      <xdr:colOff>49618</xdr:colOff>
      <xdr:row>58</xdr:row>
      <xdr:rowOff>10880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2590800"/>
          <a:ext cx="9803218" cy="6840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39566</xdr:rowOff>
    </xdr:from>
    <xdr:to>
      <xdr:col>16</xdr:col>
      <xdr:colOff>95250</xdr:colOff>
      <xdr:row>69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35491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26</xdr:row>
      <xdr:rowOff>0</xdr:rowOff>
    </xdr:from>
    <xdr:to>
      <xdr:col>22</xdr:col>
      <xdr:colOff>438150</xdr:colOff>
      <xdr:row>57</xdr:row>
      <xdr:rowOff>42789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210050"/>
          <a:ext cx="8972550" cy="50624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68013</xdr:colOff>
      <xdr:row>22</xdr:row>
      <xdr:rowOff>92886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040813" cy="34933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19</xdr:col>
      <xdr:colOff>270397</xdr:colOff>
      <xdr:row>60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11243197" cy="5591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104</xdr:row>
      <xdr:rowOff>0</xdr:rowOff>
    </xdr:from>
    <xdr:to>
      <xdr:col>76</xdr:col>
      <xdr:colOff>330375</xdr:colOff>
      <xdr:row>145</xdr:row>
      <xdr:rowOff>140415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09050" y="16821150"/>
          <a:ext cx="13741575" cy="67793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15</xdr:col>
      <xdr:colOff>47626</xdr:colOff>
      <xdr:row>37</xdr:row>
      <xdr:rowOff>122867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66750"/>
          <a:ext cx="9155906" cy="5611648"/>
        </a:xfrm>
        <a:prstGeom prst="rect">
          <a:avLst/>
        </a:prstGeom>
      </xdr:spPr>
    </xdr:pic>
    <xdr:clientData/>
  </xdr:twoCellAnchor>
  <xdr:twoCellAnchor editAs="oneCell">
    <xdr:from>
      <xdr:col>15</xdr:col>
      <xdr:colOff>76322</xdr:colOff>
      <xdr:row>38</xdr:row>
      <xdr:rowOff>35718</xdr:rowOff>
    </xdr:from>
    <xdr:to>
      <xdr:col>32</xdr:col>
      <xdr:colOff>559593</xdr:colOff>
      <xdr:row>69</xdr:row>
      <xdr:rowOff>18251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4603" y="6357937"/>
          <a:ext cx="10805990" cy="51498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32</xdr:col>
      <xdr:colOff>571500</xdr:colOff>
      <xdr:row>37</xdr:row>
      <xdr:rowOff>119063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666750"/>
          <a:ext cx="10894219" cy="5607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15</xdr:col>
      <xdr:colOff>94599</xdr:colOff>
      <xdr:row>68</xdr:row>
      <xdr:rowOff>154781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322219"/>
          <a:ext cx="9202880" cy="5155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B14" sqref="B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8"/>
      <c r="E1" s="112"/>
      <c r="F1" s="112"/>
      <c r="G1" s="111"/>
      <c r="H1" s="111"/>
      <c r="I1" s="111"/>
      <c r="J1" s="111"/>
      <c r="K1" s="111"/>
    </row>
    <row r="2" spans="1:35">
      <c r="A2" s="111"/>
      <c r="B2" s="139"/>
      <c r="C2" s="139"/>
      <c r="D2" s="139"/>
      <c r="E2" s="139"/>
      <c r="F2" s="139"/>
      <c r="G2" s="140"/>
      <c r="H2" s="140"/>
      <c r="I2" s="140"/>
      <c r="J2" s="140"/>
      <c r="K2" s="140"/>
    </row>
    <row r="3" spans="1:35" ht="18.75">
      <c r="A3" s="112"/>
      <c r="B3" s="139"/>
      <c r="C3" s="139"/>
      <c r="D3" s="139"/>
      <c r="E3" s="139"/>
      <c r="F3" s="141" t="s">
        <v>214</v>
      </c>
      <c r="G3" s="142"/>
      <c r="H3" s="142"/>
      <c r="I3" s="142"/>
      <c r="J3" s="142"/>
      <c r="K3" s="142"/>
    </row>
    <row r="4" spans="1:35" ht="18.75">
      <c r="A4" s="112"/>
      <c r="B4" s="139"/>
      <c r="C4" s="139"/>
      <c r="D4" s="139"/>
      <c r="E4" s="139"/>
      <c r="F4" s="141" t="s">
        <v>215</v>
      </c>
      <c r="G4" s="142"/>
      <c r="H4" s="142"/>
      <c r="I4" s="142"/>
      <c r="J4" s="142"/>
      <c r="K4" s="14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9"/>
      <c r="C5" s="139"/>
      <c r="D5" s="139"/>
      <c r="E5" s="139"/>
      <c r="F5" s="143" t="s">
        <v>115</v>
      </c>
      <c r="G5" s="144"/>
      <c r="H5" s="142"/>
      <c r="I5" s="142"/>
      <c r="J5" s="142"/>
      <c r="K5" s="142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40"/>
      <c r="C6" s="140"/>
      <c r="D6" s="140"/>
      <c r="E6" s="140"/>
      <c r="F6" s="142"/>
      <c r="G6" s="142"/>
      <c r="H6" s="142"/>
      <c r="I6" s="142"/>
      <c r="J6" s="142"/>
      <c r="K6" s="14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204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115" t="s">
        <v>0</v>
      </c>
      <c r="C11" s="116"/>
      <c r="D11" s="112"/>
      <c r="E11" s="112"/>
      <c r="F11" s="112"/>
      <c r="G11" s="112"/>
      <c r="H11" s="112"/>
      <c r="I11" s="112"/>
      <c r="J11" s="112"/>
      <c r="K11" s="112"/>
    </row>
    <row r="12" spans="1:35" ht="31.5">
      <c r="B12" s="117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8" t="s">
        <v>253</v>
      </c>
      <c r="C14" s="119"/>
      <c r="D14" s="120"/>
      <c r="E14" s="121" t="s">
        <v>254</v>
      </c>
      <c r="F14" s="122"/>
      <c r="G14" s="120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46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3" t="s">
        <v>228</v>
      </c>
      <c r="C17" s="124"/>
      <c r="D17" s="125" t="s">
        <v>255</v>
      </c>
      <c r="E17" s="124"/>
      <c r="F17" s="354"/>
      <c r="G17" s="355"/>
      <c r="H17" s="356"/>
      <c r="I17" s="112"/>
      <c r="J17" s="112"/>
      <c r="K17" s="112"/>
    </row>
    <row r="18" spans="2:29" ht="15">
      <c r="B18" s="126"/>
      <c r="C18" s="126"/>
      <c r="D18" s="126"/>
      <c r="E18" s="126"/>
      <c r="F18" s="126"/>
      <c r="G18" s="112"/>
      <c r="H18" s="112"/>
      <c r="I18" s="112"/>
      <c r="J18" s="112"/>
      <c r="K18" s="112"/>
    </row>
    <row r="19" spans="2:29" ht="15.75">
      <c r="B19" s="179" t="s">
        <v>220</v>
      </c>
      <c r="C19" s="179"/>
      <c r="D19" s="179"/>
      <c r="E19" s="179"/>
      <c r="F19" s="179"/>
      <c r="G19" s="179"/>
      <c r="H19" s="179"/>
      <c r="I19" s="179"/>
      <c r="J19" s="179"/>
      <c r="K19" s="179"/>
      <c r="L19" s="2"/>
    </row>
    <row r="20" spans="2:29" ht="15.75">
      <c r="B20" s="179" t="s">
        <v>205</v>
      </c>
      <c r="C20" s="179"/>
      <c r="D20" s="179"/>
      <c r="E20" s="179"/>
      <c r="F20" s="179"/>
      <c r="G20" s="179"/>
      <c r="H20" s="179"/>
      <c r="I20" s="179"/>
      <c r="J20" s="179"/>
      <c r="K20" s="179"/>
      <c r="L20" s="2"/>
    </row>
    <row r="21" spans="2:29" ht="15.75">
      <c r="B21" s="114" t="s">
        <v>213</v>
      </c>
      <c r="C21" s="114"/>
      <c r="D21" s="114"/>
      <c r="E21" s="114"/>
      <c r="F21" s="114"/>
      <c r="G21" s="114"/>
      <c r="H21" s="114"/>
      <c r="I21" s="114"/>
      <c r="J21" s="114"/>
      <c r="K21" s="179"/>
      <c r="L21" s="2"/>
    </row>
    <row r="22" spans="2:29" ht="15.75">
      <c r="B22" s="179" t="s">
        <v>3</v>
      </c>
      <c r="C22" s="179"/>
      <c r="D22" s="179"/>
      <c r="E22" s="179"/>
      <c r="F22" s="179"/>
      <c r="G22" s="179"/>
      <c r="H22" s="179"/>
      <c r="I22" s="179"/>
      <c r="J22" s="179"/>
      <c r="K22" s="179"/>
      <c r="L22" s="2"/>
    </row>
    <row r="23" spans="2:29" ht="15.75">
      <c r="B23" s="179" t="s">
        <v>4</v>
      </c>
      <c r="C23" s="179"/>
      <c r="D23" s="179"/>
      <c r="E23" s="179"/>
      <c r="F23" s="179"/>
      <c r="G23" s="179"/>
      <c r="H23" s="179"/>
      <c r="I23" s="179"/>
      <c r="J23" s="179"/>
      <c r="K23" s="179"/>
      <c r="L23" s="2"/>
    </row>
    <row r="24" spans="2:29" ht="15.75">
      <c r="B24" s="114"/>
      <c r="C24" s="114"/>
      <c r="D24" s="179"/>
      <c r="E24" s="179"/>
      <c r="F24" s="179"/>
      <c r="G24" s="179"/>
      <c r="H24" s="179"/>
      <c r="I24" s="179"/>
      <c r="J24" s="179"/>
      <c r="K24" s="179"/>
      <c r="L24" s="2"/>
    </row>
    <row r="25" spans="2:29" ht="18.75">
      <c r="B25" s="208"/>
      <c r="C25" s="294"/>
      <c r="D25" s="209"/>
      <c r="E25" s="209"/>
      <c r="F25" s="209"/>
      <c r="G25" s="209"/>
      <c r="H25" s="209"/>
      <c r="I25" s="209"/>
      <c r="J25" s="209"/>
      <c r="K25" s="209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1"/>
      <c r="Y25" s="211"/>
      <c r="Z25" s="211"/>
      <c r="AA25" s="211"/>
      <c r="AB25" s="211"/>
    </row>
    <row r="26" spans="2:29" ht="18.75">
      <c r="B26" s="213"/>
      <c r="C26" s="212"/>
      <c r="D26" s="213"/>
      <c r="E26" s="213"/>
      <c r="F26" s="213"/>
      <c r="G26" s="213"/>
      <c r="H26" s="213"/>
      <c r="I26" s="213"/>
      <c r="J26" s="213"/>
      <c r="K26" s="213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  <c r="Y26" s="215"/>
      <c r="Z26" s="215"/>
      <c r="AA26" s="215"/>
      <c r="AB26" s="215"/>
      <c r="AC26" s="216"/>
    </row>
    <row r="27" spans="2:29" ht="15.75">
      <c r="B27" s="179"/>
      <c r="C27" s="181"/>
      <c r="D27" s="179"/>
      <c r="E27" s="179"/>
      <c r="F27" s="179"/>
      <c r="G27" s="179"/>
      <c r="H27" s="179"/>
      <c r="I27" s="179"/>
      <c r="J27" s="179"/>
      <c r="K27" s="179"/>
      <c r="L27" s="2"/>
    </row>
    <row r="28" spans="2:29" ht="15.75">
      <c r="B28" s="114" t="s">
        <v>5</v>
      </c>
      <c r="C28" s="179"/>
      <c r="D28" s="179"/>
      <c r="E28" s="179"/>
      <c r="F28" s="179"/>
      <c r="G28" s="179"/>
      <c r="H28" s="179"/>
      <c r="I28" s="179"/>
      <c r="J28" s="179"/>
      <c r="K28" s="179"/>
      <c r="L28" s="2"/>
    </row>
    <row r="29" spans="2:29" ht="15.75">
      <c r="B29" s="114" t="s">
        <v>209</v>
      </c>
      <c r="C29" s="114"/>
      <c r="D29" s="114"/>
      <c r="E29" s="114"/>
      <c r="F29" s="114"/>
      <c r="G29" s="114"/>
      <c r="H29" s="114"/>
      <c r="I29" s="114"/>
      <c r="J29" s="114"/>
      <c r="K29" s="179"/>
      <c r="L29" s="2"/>
    </row>
    <row r="30" spans="2:29" ht="15.75">
      <c r="B30" s="179" t="s">
        <v>206</v>
      </c>
      <c r="C30" s="182" t="s">
        <v>208</v>
      </c>
      <c r="D30" s="179"/>
      <c r="E30" s="179"/>
      <c r="F30" s="179"/>
      <c r="G30" s="179"/>
      <c r="H30" s="179"/>
      <c r="I30" s="179"/>
      <c r="J30" s="179"/>
      <c r="K30" s="179"/>
      <c r="L30" s="2"/>
    </row>
    <row r="31" spans="2:29" ht="15.75">
      <c r="B31" s="179" t="s">
        <v>210</v>
      </c>
      <c r="C31" s="179"/>
      <c r="D31" s="179"/>
      <c r="E31" s="179"/>
      <c r="F31" s="179"/>
      <c r="G31" s="179"/>
      <c r="H31" s="179"/>
      <c r="I31" s="179"/>
      <c r="J31" s="179"/>
      <c r="K31" s="180"/>
      <c r="L31" s="2"/>
    </row>
    <row r="32" spans="2:29" ht="15.75"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2"/>
    </row>
    <row r="33" spans="2:14" ht="15.75">
      <c r="B33" s="183" t="s">
        <v>207</v>
      </c>
      <c r="C33" s="180"/>
      <c r="D33" s="180"/>
      <c r="E33" s="180"/>
      <c r="F33" s="180"/>
      <c r="G33" s="180"/>
      <c r="H33" s="180"/>
      <c r="I33" s="180"/>
      <c r="J33" s="180"/>
      <c r="K33" s="179"/>
      <c r="L33" s="2"/>
      <c r="M33" s="2"/>
      <c r="N33" s="2"/>
    </row>
    <row r="34" spans="2:14" ht="15.75">
      <c r="B34" s="127" t="s">
        <v>221</v>
      </c>
      <c r="C34" s="180"/>
      <c r="D34" s="180"/>
      <c r="E34" s="180"/>
      <c r="F34" s="180"/>
      <c r="G34" s="180"/>
      <c r="H34" s="180"/>
      <c r="I34" s="180"/>
      <c r="J34" s="180"/>
      <c r="K34" s="179"/>
      <c r="L34" s="2"/>
      <c r="M34" s="2"/>
      <c r="N34" s="2"/>
    </row>
    <row r="35" spans="2:14" ht="11.25" customHeight="1">
      <c r="B35" s="127" t="s">
        <v>222</v>
      </c>
      <c r="C35" s="179"/>
      <c r="D35" s="179"/>
      <c r="E35" s="179"/>
      <c r="F35" s="179"/>
      <c r="G35" s="179"/>
      <c r="H35" s="179"/>
      <c r="I35" s="179"/>
      <c r="J35" s="179"/>
      <c r="K35" s="179"/>
      <c r="L35" s="2"/>
      <c r="M35" s="2"/>
      <c r="N35" s="2"/>
    </row>
    <row r="36" spans="2:14" ht="15.75">
      <c r="B36" s="179"/>
      <c r="C36" s="179"/>
      <c r="D36" s="179"/>
      <c r="E36" s="179"/>
      <c r="F36" s="179"/>
      <c r="G36" s="179"/>
      <c r="H36" s="179"/>
      <c r="I36" s="179"/>
      <c r="J36" s="179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44" zoomScale="110" workbookViewId="0">
      <selection activeCell="Q54" sqref="Q54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249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81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82</v>
      </c>
      <c r="C5" s="79" t="s">
        <v>83</v>
      </c>
      <c r="D5" s="80" t="s">
        <v>84</v>
      </c>
      <c r="E5" s="80" t="s">
        <v>85</v>
      </c>
      <c r="F5" s="80" t="s">
        <v>86</v>
      </c>
      <c r="G5" s="80" t="s">
        <v>87</v>
      </c>
      <c r="H5" s="80" t="s">
        <v>88</v>
      </c>
      <c r="I5" s="80" t="s">
        <v>89</v>
      </c>
      <c r="J5" s="80" t="s">
        <v>90</v>
      </c>
      <c r="K5" s="80" t="s">
        <v>91</v>
      </c>
      <c r="L5" s="80" t="s">
        <v>92</v>
      </c>
      <c r="M5" s="80" t="s">
        <v>93</v>
      </c>
      <c r="N5" s="81" t="s">
        <v>94</v>
      </c>
    </row>
    <row r="6" spans="2:21" ht="16.5" thickBot="1">
      <c r="B6" s="24" t="s">
        <v>95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96</v>
      </c>
      <c r="C7" s="128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97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98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109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169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89"/>
    </row>
    <row r="12" spans="2:21" ht="15.75">
      <c r="B12" s="150">
        <v>2022</v>
      </c>
      <c r="C12" s="151">
        <v>5344.09</v>
      </c>
      <c r="D12" s="151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52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4">
        <v>6128.03</v>
      </c>
    </row>
    <row r="14" spans="2:21" ht="16.5" thickBot="1">
      <c r="B14" s="32">
        <v>2024</v>
      </c>
      <c r="C14" s="73">
        <v>6507.92</v>
      </c>
      <c r="D14" s="351"/>
      <c r="E14" s="351"/>
      <c r="F14" s="351"/>
      <c r="G14" s="352"/>
      <c r="H14" s="352"/>
      <c r="I14" s="352"/>
      <c r="J14" s="351"/>
      <c r="K14" s="351"/>
      <c r="L14" s="351"/>
      <c r="M14" s="351"/>
      <c r="N14" s="21"/>
    </row>
    <row r="15" spans="2:21" ht="15.75">
      <c r="B15" s="12" t="s">
        <v>99</v>
      </c>
      <c r="C15" s="351"/>
      <c r="D15" s="351"/>
      <c r="E15" s="351"/>
      <c r="F15" s="351"/>
      <c r="G15" s="352"/>
      <c r="H15" s="352"/>
      <c r="I15" s="352"/>
      <c r="J15" s="351"/>
      <c r="K15" s="351"/>
      <c r="L15" s="351"/>
      <c r="M15" s="351"/>
      <c r="N15" s="21"/>
    </row>
    <row r="16" spans="2:21" ht="15.75">
      <c r="B16" s="23" t="s">
        <v>97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75">
      <c r="B17" s="23" t="s">
        <v>98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109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88"/>
    </row>
    <row r="19" spans="2:17" ht="15.75">
      <c r="B19" s="23" t="s">
        <v>169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7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48">
        <v>21919.5</v>
      </c>
      <c r="J20" s="148">
        <v>21774.5</v>
      </c>
      <c r="K20" s="148">
        <v>21748.1</v>
      </c>
      <c r="L20" s="148">
        <v>20776.57</v>
      </c>
      <c r="M20" s="148">
        <v>19679.88</v>
      </c>
      <c r="N20" s="149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36">
        <v>17987.25</v>
      </c>
      <c r="J21" s="136">
        <v>18237.23</v>
      </c>
      <c r="K21" s="136">
        <v>18263.5</v>
      </c>
      <c r="L21" s="136">
        <v>17599.91</v>
      </c>
      <c r="M21" s="136">
        <v>16945.699000000001</v>
      </c>
      <c r="N21" s="153">
        <v>16125.15</v>
      </c>
    </row>
    <row r="22" spans="2:17" ht="16.5" thickBot="1">
      <c r="B22" s="32">
        <v>2024</v>
      </c>
      <c r="C22" s="73">
        <v>18485.12</v>
      </c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100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97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98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109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169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7">
        <v>9149.0300000000007</v>
      </c>
    </row>
    <row r="29" spans="2:17" ht="16.5" thickBot="1">
      <c r="B29" s="129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5">
        <v>8535.33</v>
      </c>
      <c r="J29" s="155">
        <v>8294.9</v>
      </c>
      <c r="K29" s="155">
        <v>8412.6</v>
      </c>
      <c r="L29" s="155">
        <v>7833.7</v>
      </c>
      <c r="M29" s="155">
        <v>8004.8760000000002</v>
      </c>
      <c r="N29" s="156">
        <v>7500.99</v>
      </c>
    </row>
    <row r="30" spans="2:17" ht="16.5" thickBot="1">
      <c r="B30" s="129">
        <v>2024</v>
      </c>
      <c r="C30" s="78">
        <v>7910.17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101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97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98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109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169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50">
        <v>2022</v>
      </c>
      <c r="C36" s="151">
        <v>6721.5</v>
      </c>
      <c r="D36" s="151">
        <v>6833.9</v>
      </c>
      <c r="E36" s="151">
        <v>8301.15</v>
      </c>
      <c r="F36" s="151">
        <v>9502.5300000000007</v>
      </c>
      <c r="G36" s="151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52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4">
        <v>8169.0050000000001</v>
      </c>
    </row>
    <row r="38" spans="2:14" ht="16.5" thickBot="1">
      <c r="B38" s="32">
        <v>2024</v>
      </c>
      <c r="C38" s="73">
        <v>8275.2999999999993</v>
      </c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102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97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98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109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169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8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52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4">
        <v>9225.7800000000007</v>
      </c>
    </row>
    <row r="46" spans="2:14" ht="16.5" thickBot="1">
      <c r="B46" s="32">
        <v>2024</v>
      </c>
      <c r="C46" s="73">
        <v>9163.49</v>
      </c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103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97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98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109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169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9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7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4">
        <v>19261.3</v>
      </c>
    </row>
    <row r="54" spans="2:14" ht="16.5" thickBot="1">
      <c r="B54" s="32">
        <v>2024</v>
      </c>
      <c r="C54" s="73">
        <v>18452.78</v>
      </c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75">
      <c r="B55" s="12" t="s">
        <v>104</v>
      </c>
      <c r="C55" s="20"/>
      <c r="D55" s="20"/>
      <c r="E55" s="20"/>
      <c r="F55" s="20"/>
      <c r="G55" s="77"/>
      <c r="H55" s="77"/>
      <c r="I55" s="77"/>
      <c r="J55" s="20"/>
      <c r="K55" s="20"/>
      <c r="L55" s="20"/>
      <c r="M55" s="20"/>
      <c r="N55" s="21"/>
    </row>
    <row r="56" spans="2:14" ht="15.75">
      <c r="B56" s="23" t="s">
        <v>97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75">
      <c r="B57" s="23" t="s">
        <v>98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109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169</v>
      </c>
      <c r="C59" s="160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8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52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4">
        <v>10438.280000000001</v>
      </c>
    </row>
    <row r="62" spans="2:14" ht="16.5" thickBot="1">
      <c r="B62" s="32">
        <v>2024</v>
      </c>
      <c r="C62" s="73">
        <v>11201.44</v>
      </c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105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97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98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109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169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9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90">
        <v>10369.14</v>
      </c>
      <c r="E69" s="191">
        <v>10459.35</v>
      </c>
      <c r="F69" s="190">
        <v>10272.799999999999</v>
      </c>
      <c r="G69" s="190">
        <v>9718.93</v>
      </c>
      <c r="H69" s="190">
        <v>8884.15</v>
      </c>
      <c r="I69" s="190">
        <v>7465.55</v>
      </c>
      <c r="J69" s="190">
        <v>8722.99</v>
      </c>
      <c r="K69" s="73">
        <v>8343.39</v>
      </c>
      <c r="L69" s="190">
        <v>6677.8</v>
      </c>
      <c r="M69" s="409">
        <v>6878.9409999999998</v>
      </c>
      <c r="N69" s="410">
        <v>6606.8</v>
      </c>
    </row>
    <row r="70" spans="2:14" ht="16.5" thickBot="1">
      <c r="B70" s="32">
        <v>2024</v>
      </c>
      <c r="C70" s="73">
        <v>6681.37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abSelected="1" zoomScaleNormal="100" workbookViewId="0">
      <selection activeCell="L8" sqref="L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115</v>
      </c>
      <c r="L2" s="187"/>
      <c r="M2" s="222"/>
      <c r="N2" s="221"/>
      <c r="O2" s="186"/>
    </row>
    <row r="3" spans="2:15" ht="18.75" customHeight="1">
      <c r="L3" s="187"/>
      <c r="M3" s="222"/>
      <c r="N3" s="221"/>
      <c r="O3" s="186"/>
    </row>
    <row r="4" spans="2:15" ht="19.5" customHeight="1">
      <c r="B4" s="85" t="s">
        <v>116</v>
      </c>
      <c r="C4" s="56"/>
      <c r="D4" s="56"/>
      <c r="E4" s="56"/>
      <c r="F4" s="56"/>
      <c r="G4" s="56"/>
      <c r="H4" s="56"/>
      <c r="I4" s="56"/>
      <c r="L4" s="187"/>
      <c r="M4" s="222"/>
      <c r="N4" s="221"/>
      <c r="O4" s="186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87"/>
      <c r="M5" s="222"/>
      <c r="N5" s="221"/>
      <c r="O5" s="186"/>
    </row>
    <row r="6" spans="2:15" ht="15.75" customHeight="1">
      <c r="B6" s="762" t="s">
        <v>261</v>
      </c>
      <c r="C6" s="762"/>
      <c r="D6" s="762"/>
      <c r="E6" s="762"/>
      <c r="F6" s="762"/>
      <c r="G6" s="762"/>
      <c r="H6" s="762"/>
      <c r="I6" s="762"/>
    </row>
    <row r="7" spans="2:15" ht="19.5" customHeight="1" thickBot="1">
      <c r="B7" s="763" t="s">
        <v>239</v>
      </c>
      <c r="C7" s="763"/>
      <c r="D7" s="763"/>
      <c r="E7" s="763"/>
      <c r="F7" s="763"/>
      <c r="G7" s="763"/>
      <c r="H7" s="763"/>
      <c r="I7" s="763"/>
    </row>
    <row r="8" spans="2:15" ht="16.5" thickBot="1">
      <c r="B8" s="764" t="s">
        <v>141</v>
      </c>
      <c r="C8" s="766" t="s">
        <v>142</v>
      </c>
      <c r="D8" s="767"/>
      <c r="E8" s="767"/>
      <c r="F8" s="767"/>
      <c r="G8" s="767"/>
      <c r="H8" s="767"/>
      <c r="I8" s="768"/>
    </row>
    <row r="9" spans="2:15" ht="48" thickBot="1">
      <c r="B9" s="765"/>
      <c r="C9" s="35">
        <v>45340</v>
      </c>
      <c r="D9" s="35">
        <v>45333</v>
      </c>
      <c r="E9" s="36">
        <v>44976</v>
      </c>
      <c r="F9" s="145" t="s">
        <v>262</v>
      </c>
      <c r="G9" s="37" t="s">
        <v>171</v>
      </c>
      <c r="H9" s="37" t="s">
        <v>143</v>
      </c>
      <c r="I9" s="38" t="s">
        <v>144</v>
      </c>
    </row>
    <row r="10" spans="2:15" ht="18.75" customHeight="1" thickBot="1">
      <c r="B10" s="758"/>
      <c r="C10" s="759"/>
      <c r="D10" s="759"/>
      <c r="E10" s="759"/>
      <c r="F10" s="759"/>
      <c r="G10" s="759"/>
      <c r="H10" s="759"/>
      <c r="I10" s="761"/>
      <c r="K10" s="186"/>
    </row>
    <row r="11" spans="2:15" ht="19.5" customHeight="1" thickBot="1">
      <c r="B11" s="39" t="s">
        <v>145</v>
      </c>
      <c r="C11" s="146">
        <v>4.6950000000000003</v>
      </c>
      <c r="D11" s="323">
        <v>4.633</v>
      </c>
      <c r="E11" s="548">
        <v>5.74</v>
      </c>
      <c r="F11" s="323">
        <v>4.649</v>
      </c>
      <c r="G11" s="40">
        <f>(($C11-F11)/F11)</f>
        <v>9.8946009894601561E-3</v>
      </c>
      <c r="H11" s="40">
        <f>(($C11-D11)/D11)</f>
        <v>1.3382257716382533E-2</v>
      </c>
      <c r="I11" s="41">
        <f>(($C11-E11)/E11)</f>
        <v>-0.18205574912891984</v>
      </c>
      <c r="J11" s="187"/>
    </row>
    <row r="12" spans="2:15" ht="16.5" thickBot="1">
      <c r="B12" s="39" t="s">
        <v>146</v>
      </c>
      <c r="C12" s="42">
        <v>6.1680000000000001</v>
      </c>
      <c r="D12" s="324">
        <v>6.1378000000000004</v>
      </c>
      <c r="E12" s="549">
        <v>8.9499999999999993</v>
      </c>
      <c r="F12" s="324">
        <v>6.2119999999999997</v>
      </c>
      <c r="G12" s="40">
        <f t="shared" ref="G12:G14" si="0">(($C12-F12)/F12)</f>
        <v>-7.0830650354152605E-3</v>
      </c>
      <c r="H12" s="40">
        <f>(($C12-D12)/D12)</f>
        <v>4.92032975984877E-3</v>
      </c>
      <c r="I12" s="41">
        <f t="shared" ref="I12:I14" si="1">(($C12-E12)/E12)</f>
        <v>-0.31083798882681557</v>
      </c>
      <c r="J12" s="187"/>
    </row>
    <row r="13" spans="2:15" ht="16.5" thickBot="1">
      <c r="B13" s="39" t="s">
        <v>147</v>
      </c>
      <c r="C13" s="43">
        <v>6.12</v>
      </c>
      <c r="D13" s="325">
        <v>6.17</v>
      </c>
      <c r="E13" s="550">
        <v>8.9</v>
      </c>
      <c r="F13" s="325">
        <v>6.1749999999999998</v>
      </c>
      <c r="G13" s="40">
        <f t="shared" si="0"/>
        <v>-8.9068825910930717E-3</v>
      </c>
      <c r="H13" s="40">
        <f>(($C13-D13)/D13)</f>
        <v>-8.1037277147487565E-3</v>
      </c>
      <c r="I13" s="41">
        <f t="shared" si="1"/>
        <v>-0.31235955056179776</v>
      </c>
      <c r="J13" s="187"/>
    </row>
    <row r="14" spans="2:15" ht="16.5" thickBot="1">
      <c r="B14" s="39" t="s">
        <v>148</v>
      </c>
      <c r="C14" s="43">
        <v>6.67</v>
      </c>
      <c r="D14" s="325">
        <v>6.72</v>
      </c>
      <c r="E14" s="550">
        <v>7.77</v>
      </c>
      <c r="F14" s="325">
        <v>6.7960000000000003</v>
      </c>
      <c r="G14" s="40">
        <f t="shared" si="0"/>
        <v>-1.8540317834020058E-2</v>
      </c>
      <c r="H14" s="40">
        <f>(($C14-D14)/D14)</f>
        <v>-7.440476190476164E-3</v>
      </c>
      <c r="I14" s="41">
        <f t="shared" si="1"/>
        <v>-0.14157014157014153</v>
      </c>
      <c r="J14" s="187"/>
    </row>
    <row r="15" spans="2:15" ht="19.5" customHeight="1" thickBot="1">
      <c r="B15" s="758"/>
      <c r="C15" s="759"/>
      <c r="D15" s="759"/>
      <c r="E15" s="760"/>
      <c r="F15" s="759"/>
      <c r="G15" s="759"/>
      <c r="H15" s="759"/>
      <c r="I15" s="761"/>
    </row>
    <row r="16" spans="2:15" ht="48" thickBot="1">
      <c r="B16" s="44" t="s">
        <v>149</v>
      </c>
      <c r="C16" s="45">
        <v>8.9870000000000001</v>
      </c>
      <c r="D16" s="353">
        <v>8.82</v>
      </c>
      <c r="E16" s="551">
        <v>9.6259999999999994</v>
      </c>
      <c r="F16" s="353">
        <v>8.61</v>
      </c>
      <c r="G16" s="46">
        <f>(($C16-F16)/F16)</f>
        <v>4.3786295005807281E-2</v>
      </c>
      <c r="H16" s="40">
        <f>(($C16-D16)/D16)</f>
        <v>1.8934240362811768E-2</v>
      </c>
      <c r="I16" s="47">
        <f>(($C16-E16)/E16)</f>
        <v>-6.6382713484313252E-2</v>
      </c>
    </row>
    <row r="17" spans="2:9" ht="48" thickBot="1">
      <c r="B17" s="44" t="s">
        <v>150</v>
      </c>
      <c r="C17" s="45">
        <v>8.2249999999999996</v>
      </c>
      <c r="D17" s="353">
        <v>7.87</v>
      </c>
      <c r="E17" s="551">
        <v>9.0299999999999994</v>
      </c>
      <c r="F17" s="353">
        <v>7.1</v>
      </c>
      <c r="G17" s="46">
        <f t="shared" ref="G17:G22" si="2">(($C17-F17)/F17)</f>
        <v>0.15845070422535212</v>
      </c>
      <c r="H17" s="40">
        <f>(($C17-D17)/D17)</f>
        <v>4.5108005082592065E-2</v>
      </c>
      <c r="I17" s="47">
        <f t="shared" ref="H17:I23" si="3">(($C17-E17)/E17)</f>
        <v>-8.9147286821705404E-2</v>
      </c>
    </row>
    <row r="18" spans="2:9" ht="16.5" thickBot="1">
      <c r="B18" s="39" t="s">
        <v>151</v>
      </c>
      <c r="C18" s="48">
        <v>6.7919999999999998</v>
      </c>
      <c r="D18" s="223">
        <v>6.54</v>
      </c>
      <c r="E18" s="551">
        <v>7.3289999999999997</v>
      </c>
      <c r="F18" s="223">
        <v>5.9450000000000003</v>
      </c>
      <c r="G18" s="46">
        <f t="shared" si="2"/>
        <v>0.14247266610597131</v>
      </c>
      <c r="H18" s="49">
        <f>(($C18-D18)/D18)</f>
        <v>3.8532110091743087E-2</v>
      </c>
      <c r="I18" s="47">
        <f t="shared" si="3"/>
        <v>-7.3270568972574696E-2</v>
      </c>
    </row>
    <row r="19" spans="2:9" ht="16.5" thickBot="1">
      <c r="B19" s="44" t="s">
        <v>99</v>
      </c>
      <c r="C19" s="48">
        <v>16.97</v>
      </c>
      <c r="D19" s="223">
        <v>16.66</v>
      </c>
      <c r="E19" s="551">
        <v>18.625</v>
      </c>
      <c r="F19" s="223">
        <v>16.247</v>
      </c>
      <c r="G19" s="46">
        <f>(($C19-F19)/F19)</f>
        <v>4.4500523173508895E-2</v>
      </c>
      <c r="H19" s="50">
        <f>(($C19-D19)/D19)</f>
        <v>1.8607442977190799E-2</v>
      </c>
      <c r="I19" s="47">
        <f t="shared" si="3"/>
        <v>-8.8859060402684625E-2</v>
      </c>
    </row>
    <row r="20" spans="2:9" ht="31.5" customHeight="1" thickBot="1">
      <c r="B20" s="39" t="s">
        <v>103</v>
      </c>
      <c r="C20" s="48">
        <v>18.11</v>
      </c>
      <c r="D20" s="223">
        <v>18.18</v>
      </c>
      <c r="E20" s="551">
        <v>25.08</v>
      </c>
      <c r="F20" s="223">
        <v>17.850000000000001</v>
      </c>
      <c r="G20" s="46">
        <f>(($C20-F20)/F20)</f>
        <v>1.45658263305321E-2</v>
      </c>
      <c r="H20" s="50">
        <f>(($C20-D20)/D20)</f>
        <v>-3.8503850385038659E-3</v>
      </c>
      <c r="I20" s="47">
        <f t="shared" si="3"/>
        <v>-0.27791068580542261</v>
      </c>
    </row>
    <row r="21" spans="2:9" ht="19.5" customHeight="1" thickBot="1">
      <c r="B21" s="39" t="s">
        <v>152</v>
      </c>
      <c r="C21" s="48">
        <v>8.6950000000000003</v>
      </c>
      <c r="D21" s="223">
        <v>8.57</v>
      </c>
      <c r="E21" s="551">
        <v>10.56</v>
      </c>
      <c r="F21" s="223">
        <v>8.6329999999999991</v>
      </c>
      <c r="G21" s="46">
        <f t="shared" si="2"/>
        <v>7.1817444688985488E-3</v>
      </c>
      <c r="H21" s="49">
        <f t="shared" si="3"/>
        <v>1.4585764294049008E-2</v>
      </c>
      <c r="I21" s="47">
        <f t="shared" si="3"/>
        <v>-0.17660984848484851</v>
      </c>
    </row>
    <row r="22" spans="2:9" ht="15.75" customHeight="1" thickBot="1">
      <c r="B22" s="39" t="s">
        <v>104</v>
      </c>
      <c r="C22" s="48">
        <v>11.798</v>
      </c>
      <c r="D22" s="223">
        <v>11.49</v>
      </c>
      <c r="E22" s="551">
        <v>17.29</v>
      </c>
      <c r="F22" s="223">
        <v>11.21</v>
      </c>
      <c r="G22" s="46">
        <f t="shared" si="2"/>
        <v>5.2453166815343365E-2</v>
      </c>
      <c r="H22" s="49">
        <f t="shared" si="3"/>
        <v>2.6805918189730184E-2</v>
      </c>
      <c r="I22" s="47">
        <f t="shared" si="3"/>
        <v>-0.31764025448235972</v>
      </c>
    </row>
    <row r="23" spans="2:9" ht="16.5" thickBot="1">
      <c r="B23" s="39" t="s">
        <v>105</v>
      </c>
      <c r="C23" s="48">
        <v>7.3449999999999998</v>
      </c>
      <c r="D23" s="223">
        <v>7.03</v>
      </c>
      <c r="E23" s="551">
        <v>10.58</v>
      </c>
      <c r="F23" s="223">
        <v>6.69</v>
      </c>
      <c r="G23" s="46">
        <f>(($C23-F23)/F23)</f>
        <v>9.7907324364723367E-2</v>
      </c>
      <c r="H23" s="49">
        <f t="shared" si="3"/>
        <v>4.4807965860597369E-2</v>
      </c>
      <c r="I23" s="47">
        <f t="shared" si="3"/>
        <v>-0.30576559546313803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U27" sqref="U2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69" t="s">
        <v>66</v>
      </c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17"/>
    </row>
    <row r="2" spans="2:19" ht="16.5" thickBot="1">
      <c r="B2" s="56"/>
      <c r="C2" s="56"/>
      <c r="D2" s="85">
        <v>2023</v>
      </c>
      <c r="E2" s="771"/>
      <c r="F2" s="772"/>
      <c r="G2" s="772"/>
      <c r="H2" s="772"/>
      <c r="I2" s="773">
        <v>2024</v>
      </c>
      <c r="J2" s="772"/>
      <c r="K2" s="772"/>
      <c r="L2" s="772"/>
      <c r="M2" s="772"/>
      <c r="N2" s="772"/>
      <c r="O2" s="772"/>
      <c r="P2" s="772"/>
      <c r="Q2" s="774"/>
      <c r="R2" s="18"/>
    </row>
    <row r="3" spans="2:19" ht="32.25" thickBot="1">
      <c r="B3" s="86" t="s">
        <v>117</v>
      </c>
      <c r="C3" s="86"/>
      <c r="D3" s="343" t="s">
        <v>180</v>
      </c>
      <c r="E3" s="343" t="s">
        <v>181</v>
      </c>
      <c r="F3" s="343" t="s">
        <v>173</v>
      </c>
      <c r="G3" s="344" t="s">
        <v>174</v>
      </c>
      <c r="H3" s="343" t="s">
        <v>175</v>
      </c>
      <c r="I3" s="343" t="s">
        <v>192</v>
      </c>
      <c r="J3" s="343" t="s">
        <v>176</v>
      </c>
      <c r="K3" s="343" t="s">
        <v>233</v>
      </c>
      <c r="L3" s="343" t="s">
        <v>177</v>
      </c>
      <c r="M3" s="343" t="s">
        <v>178</v>
      </c>
      <c r="N3" s="343" t="s">
        <v>179</v>
      </c>
      <c r="O3" s="343" t="s">
        <v>216</v>
      </c>
      <c r="P3" s="343" t="s">
        <v>180</v>
      </c>
      <c r="Q3" s="345" t="s">
        <v>236</v>
      </c>
    </row>
    <row r="4" spans="2:19" ht="15.75">
      <c r="B4" s="362" t="s">
        <v>118</v>
      </c>
      <c r="C4" s="369" t="s">
        <v>53</v>
      </c>
      <c r="D4" s="370">
        <v>236.00319999999999</v>
      </c>
      <c r="E4" s="370">
        <v>232.97290000000001</v>
      </c>
      <c r="F4" s="370">
        <v>242.64609999999999</v>
      </c>
      <c r="G4" s="370">
        <v>244.54429999999999</v>
      </c>
      <c r="H4" s="370">
        <v>244.54259999999999</v>
      </c>
      <c r="I4" s="370">
        <v>241.899</v>
      </c>
      <c r="J4" s="370">
        <v>235.4939</v>
      </c>
      <c r="K4" s="370">
        <v>232.571</v>
      </c>
      <c r="L4" s="370">
        <v>238.84829999999999</v>
      </c>
      <c r="M4" s="370">
        <v>238.17</v>
      </c>
      <c r="N4" s="370">
        <v>228.43629999999999</v>
      </c>
      <c r="O4" s="370">
        <v>223.71899999999999</v>
      </c>
      <c r="P4" s="370">
        <v>225.47499999999999</v>
      </c>
      <c r="Q4" s="371">
        <v>-4.4610412062209281E-2</v>
      </c>
    </row>
    <row r="5" spans="2:19" ht="15.75">
      <c r="B5" s="363" t="s">
        <v>119</v>
      </c>
      <c r="C5" s="372" t="s">
        <v>53</v>
      </c>
      <c r="D5" s="359">
        <v>209.4949</v>
      </c>
      <c r="E5" s="359">
        <v>208.0718</v>
      </c>
      <c r="F5" s="359">
        <v>218.63290000000001</v>
      </c>
      <c r="G5" s="359">
        <v>219.35079999999999</v>
      </c>
      <c r="H5" s="359">
        <v>217.67320000000001</v>
      </c>
      <c r="I5" s="359">
        <v>217.60830000000001</v>
      </c>
      <c r="J5" s="359">
        <v>213.39519999999999</v>
      </c>
      <c r="K5" s="359">
        <v>210.57560000000001</v>
      </c>
      <c r="L5" s="359">
        <v>206.50710000000001</v>
      </c>
      <c r="M5" s="359">
        <v>197.2578</v>
      </c>
      <c r="N5" s="360">
        <v>195.363</v>
      </c>
      <c r="O5" s="360">
        <v>195.33420000000001</v>
      </c>
      <c r="P5" s="360">
        <v>200.3733</v>
      </c>
      <c r="Q5" s="373">
        <v>-4.3540916747853986E-2</v>
      </c>
    </row>
    <row r="6" spans="2:19" ht="15.75">
      <c r="B6" s="363" t="s">
        <v>119</v>
      </c>
      <c r="C6" s="374" t="s">
        <v>73</v>
      </c>
      <c r="D6" s="361">
        <v>409.73</v>
      </c>
      <c r="E6" s="361">
        <v>406.9468</v>
      </c>
      <c r="F6" s="361">
        <v>427.60230000000001</v>
      </c>
      <c r="G6" s="361">
        <v>429.00630000000001</v>
      </c>
      <c r="H6" s="361">
        <v>425.72519999999997</v>
      </c>
      <c r="I6" s="361">
        <v>425.59829999999999</v>
      </c>
      <c r="J6" s="361">
        <v>417.35840000000002</v>
      </c>
      <c r="K6" s="361">
        <v>411.84390000000002</v>
      </c>
      <c r="L6" s="361">
        <v>403.88670000000002</v>
      </c>
      <c r="M6" s="361">
        <v>385.79680000000002</v>
      </c>
      <c r="N6" s="361">
        <v>382.09100000000001</v>
      </c>
      <c r="O6" s="361">
        <v>382.03449999999998</v>
      </c>
      <c r="P6" s="361">
        <v>391.89</v>
      </c>
      <c r="Q6" s="375">
        <v>-4.3540868376735986E-2</v>
      </c>
    </row>
    <row r="7" spans="2:19" ht="15.75">
      <c r="B7" s="364" t="s">
        <v>120</v>
      </c>
      <c r="C7" s="372" t="s">
        <v>53</v>
      </c>
      <c r="D7" s="359">
        <v>254.5059</v>
      </c>
      <c r="E7" s="359">
        <v>257.21319999999997</v>
      </c>
      <c r="F7" s="359">
        <v>257.20530000000002</v>
      </c>
      <c r="G7" s="359">
        <v>258.45490000000001</v>
      </c>
      <c r="H7" s="359">
        <v>248.46449999999999</v>
      </c>
      <c r="I7" s="359">
        <v>244.7056</v>
      </c>
      <c r="J7" s="359">
        <v>241.12110000000001</v>
      </c>
      <c r="K7" s="359">
        <v>236.26560000000001</v>
      </c>
      <c r="L7" s="359">
        <v>234.03890000000001</v>
      </c>
      <c r="M7" s="359">
        <v>231.3587</v>
      </c>
      <c r="N7" s="360">
        <v>232.04220000000001</v>
      </c>
      <c r="O7" s="360">
        <v>234.79509999999999</v>
      </c>
      <c r="P7" s="360">
        <v>232.96090000000001</v>
      </c>
      <c r="Q7" s="373">
        <v>-8.4654226090632778E-2</v>
      </c>
    </row>
    <row r="8" spans="2:19" ht="15.75">
      <c r="B8" s="364" t="s">
        <v>120</v>
      </c>
      <c r="C8" s="374" t="s">
        <v>74</v>
      </c>
      <c r="D8" s="361">
        <v>6100.8648000000003</v>
      </c>
      <c r="E8" s="361">
        <v>6099.5749999999998</v>
      </c>
      <c r="F8" s="361">
        <v>6091.8877000000002</v>
      </c>
      <c r="G8" s="361">
        <v>6060.8702999999996</v>
      </c>
      <c r="H8" s="361">
        <v>5860.2142000000003</v>
      </c>
      <c r="I8" s="361">
        <v>5799.4616999999998</v>
      </c>
      <c r="J8" s="361">
        <v>5760.3206</v>
      </c>
      <c r="K8" s="361">
        <v>5695.3441999999995</v>
      </c>
      <c r="L8" s="361">
        <v>5702.0182999999997</v>
      </c>
      <c r="M8" s="361">
        <v>5685.3928999999998</v>
      </c>
      <c r="N8" s="361">
        <v>5681.7952999999998</v>
      </c>
      <c r="O8" s="361">
        <v>5747.6989999999996</v>
      </c>
      <c r="P8" s="361">
        <v>5754.5024999999996</v>
      </c>
      <c r="Q8" s="375">
        <v>-5.6772656230638097E-2</v>
      </c>
    </row>
    <row r="9" spans="2:19" ht="15.75">
      <c r="B9" s="364" t="s">
        <v>121</v>
      </c>
      <c r="C9" s="376" t="s">
        <v>53</v>
      </c>
      <c r="D9" s="359">
        <v>402</v>
      </c>
      <c r="E9" s="359">
        <v>402</v>
      </c>
      <c r="F9" s="359">
        <v>403.93549999999999</v>
      </c>
      <c r="G9" s="359">
        <v>407</v>
      </c>
      <c r="H9" s="359">
        <v>410.09679999999997</v>
      </c>
      <c r="I9" s="359">
        <v>409.73329999999999</v>
      </c>
      <c r="J9" s="359">
        <v>409</v>
      </c>
      <c r="K9" s="359">
        <v>409.5806</v>
      </c>
      <c r="L9" s="359">
        <v>410.86669999999998</v>
      </c>
      <c r="M9" s="359">
        <v>417.19349999999997</v>
      </c>
      <c r="N9" s="360">
        <v>419</v>
      </c>
      <c r="O9" s="360">
        <v>419</v>
      </c>
      <c r="P9" s="360">
        <v>421.25</v>
      </c>
      <c r="Q9" s="373">
        <v>4.7885572139303445E-2</v>
      </c>
    </row>
    <row r="10" spans="2:19" ht="15.75">
      <c r="B10" s="364" t="s">
        <v>122</v>
      </c>
      <c r="C10" s="376" t="s">
        <v>53</v>
      </c>
      <c r="D10" s="359">
        <v>252.28129999999999</v>
      </c>
      <c r="E10" s="359">
        <v>255.89070000000001</v>
      </c>
      <c r="F10" s="359">
        <v>254.9777</v>
      </c>
      <c r="G10" s="359">
        <v>251.35300000000001</v>
      </c>
      <c r="H10" s="359">
        <v>250.88390000000001</v>
      </c>
      <c r="I10" s="359">
        <v>250.43</v>
      </c>
      <c r="J10" s="359">
        <v>250.43</v>
      </c>
      <c r="K10" s="359">
        <v>249.72030000000001</v>
      </c>
      <c r="L10" s="359">
        <v>248.56399999999999</v>
      </c>
      <c r="M10" s="359">
        <v>246.36580000000001</v>
      </c>
      <c r="N10" s="360">
        <v>240.49299999999999</v>
      </c>
      <c r="O10" s="360">
        <v>250.8965</v>
      </c>
      <c r="P10" s="360">
        <v>260.73250000000002</v>
      </c>
      <c r="Q10" s="373">
        <v>3.3499113885967935E-2</v>
      </c>
    </row>
    <row r="11" spans="2:19" ht="15.75">
      <c r="B11" s="364" t="s">
        <v>123</v>
      </c>
      <c r="C11" s="376" t="s">
        <v>53</v>
      </c>
      <c r="D11" s="359">
        <v>300.25940000000003</v>
      </c>
      <c r="E11" s="359">
        <v>305.06290000000001</v>
      </c>
      <c r="F11" s="359">
        <v>310.57190000000003</v>
      </c>
      <c r="G11" s="359">
        <v>311.30930000000001</v>
      </c>
      <c r="H11" s="359">
        <v>309.00810000000001</v>
      </c>
      <c r="I11" s="359">
        <v>277.99630000000002</v>
      </c>
      <c r="J11" s="359">
        <v>310.33159999999998</v>
      </c>
      <c r="K11" s="359">
        <v>310.94869999999997</v>
      </c>
      <c r="L11" s="359">
        <v>313.61529999999999</v>
      </c>
      <c r="M11" s="359">
        <v>315.2294</v>
      </c>
      <c r="N11" s="360">
        <v>312.22430000000003</v>
      </c>
      <c r="O11" s="360">
        <v>313.14</v>
      </c>
      <c r="P11" s="360">
        <v>313.14</v>
      </c>
      <c r="Q11" s="373">
        <v>4.2898240654580588E-2</v>
      </c>
    </row>
    <row r="12" spans="2:19" ht="15.75">
      <c r="B12" s="364" t="s">
        <v>124</v>
      </c>
      <c r="C12" s="376" t="s">
        <v>53</v>
      </c>
      <c r="D12" s="359">
        <v>208.52029999999999</v>
      </c>
      <c r="E12" s="359">
        <v>202.47290000000001</v>
      </c>
      <c r="F12" s="359">
        <v>210.40350000000001</v>
      </c>
      <c r="G12" s="359">
        <v>239.53530000000001</v>
      </c>
      <c r="H12" s="359">
        <v>249.46350000000001</v>
      </c>
      <c r="I12" s="359">
        <v>259.70330000000001</v>
      </c>
      <c r="J12" s="359">
        <v>250.0813</v>
      </c>
      <c r="K12" s="359">
        <v>236.0855</v>
      </c>
      <c r="L12" s="359">
        <v>238.76599999999999</v>
      </c>
      <c r="M12" s="359">
        <v>241.5752</v>
      </c>
      <c r="N12" s="360">
        <v>240.82769999999999</v>
      </c>
      <c r="O12" s="360">
        <v>242.00129999999999</v>
      </c>
      <c r="P12" s="360">
        <v>238.73500000000001</v>
      </c>
      <c r="Q12" s="377">
        <v>0.14490052047690338</v>
      </c>
    </row>
    <row r="13" spans="2:19" ht="15.75">
      <c r="B13" s="364" t="s">
        <v>125</v>
      </c>
      <c r="C13" s="376" t="s">
        <v>53</v>
      </c>
      <c r="D13" s="359">
        <v>300</v>
      </c>
      <c r="E13" s="359">
        <v>300</v>
      </c>
      <c r="F13" s="359">
        <v>300</v>
      </c>
      <c r="G13" s="359">
        <v>300</v>
      </c>
      <c r="H13" s="359">
        <v>300</v>
      </c>
      <c r="I13" s="359">
        <v>300</v>
      </c>
      <c r="J13" s="359">
        <v>300</v>
      </c>
      <c r="K13" s="359">
        <v>300</v>
      </c>
      <c r="L13" s="359">
        <v>300</v>
      </c>
      <c r="M13" s="359">
        <v>300</v>
      </c>
      <c r="N13" s="360">
        <v>300</v>
      </c>
      <c r="O13" s="360">
        <v>300</v>
      </c>
      <c r="P13" s="360">
        <v>300</v>
      </c>
      <c r="Q13" s="377">
        <v>0</v>
      </c>
    </row>
    <row r="14" spans="2:19" ht="15.75">
      <c r="B14" s="364" t="s">
        <v>126</v>
      </c>
      <c r="C14" s="376" t="s">
        <v>53</v>
      </c>
      <c r="D14" s="359">
        <v>259.11040000000003</v>
      </c>
      <c r="E14" s="359">
        <v>256.07139999999998</v>
      </c>
      <c r="F14" s="359">
        <v>256.45159999999998</v>
      </c>
      <c r="G14" s="359">
        <v>255.9</v>
      </c>
      <c r="H14" s="359">
        <v>256.19349999999997</v>
      </c>
      <c r="I14" s="359">
        <v>256.93329999999997</v>
      </c>
      <c r="J14" s="359">
        <v>255.74189999999999</v>
      </c>
      <c r="K14" s="359">
        <v>254.8065</v>
      </c>
      <c r="L14" s="359">
        <v>253.95169999999999</v>
      </c>
      <c r="M14" s="359">
        <v>252.24160000000001</v>
      </c>
      <c r="N14" s="360">
        <v>254.5187</v>
      </c>
      <c r="O14" s="360">
        <v>256.17230000000001</v>
      </c>
      <c r="P14" s="360">
        <v>252.95</v>
      </c>
      <c r="Q14" s="377">
        <v>-2.3775193894185809E-2</v>
      </c>
      <c r="S14" s="33"/>
    </row>
    <row r="15" spans="2:19" ht="15.75">
      <c r="B15" s="364" t="s">
        <v>126</v>
      </c>
      <c r="C15" s="374" t="s">
        <v>75</v>
      </c>
      <c r="D15" s="361">
        <v>1952.7882</v>
      </c>
      <c r="E15" s="361">
        <v>1929.8823</v>
      </c>
      <c r="F15" s="361">
        <v>1932.7475999999999</v>
      </c>
      <c r="G15" s="361">
        <v>1928.5904</v>
      </c>
      <c r="H15" s="361">
        <v>1930.8027</v>
      </c>
      <c r="I15" s="361">
        <v>1936.3780999999999</v>
      </c>
      <c r="J15" s="361">
        <v>1927.3991000000001</v>
      </c>
      <c r="K15" s="361">
        <v>1920.3488</v>
      </c>
      <c r="L15" s="361">
        <v>1913.9068</v>
      </c>
      <c r="M15" s="361">
        <v>1901.0189</v>
      </c>
      <c r="N15" s="361">
        <v>1918.1799000000001</v>
      </c>
      <c r="O15" s="361">
        <v>1930.6422</v>
      </c>
      <c r="P15" s="361">
        <v>1906.3577</v>
      </c>
      <c r="Q15" s="378">
        <v>-2.377651606047182E-2</v>
      </c>
    </row>
    <row r="16" spans="2:19" ht="15.75">
      <c r="B16" s="364" t="s">
        <v>127</v>
      </c>
      <c r="C16" s="376" t="s">
        <v>53</v>
      </c>
      <c r="D16" s="359">
        <v>302.48390000000001</v>
      </c>
      <c r="E16" s="359">
        <v>289.8571</v>
      </c>
      <c r="F16" s="359">
        <v>297.09679999999997</v>
      </c>
      <c r="G16" s="359">
        <v>314.23329999999999</v>
      </c>
      <c r="H16" s="359">
        <v>333.45159999999998</v>
      </c>
      <c r="I16" s="359">
        <v>339.36669999999998</v>
      </c>
      <c r="J16" s="359">
        <v>335.5806</v>
      </c>
      <c r="K16" s="359">
        <v>331.25810000000001</v>
      </c>
      <c r="L16" s="359">
        <v>331.9</v>
      </c>
      <c r="M16" s="359">
        <v>319.06450000000001</v>
      </c>
      <c r="N16" s="360">
        <v>314.10000000000002</v>
      </c>
      <c r="O16" s="360">
        <v>313</v>
      </c>
      <c r="P16" s="360">
        <v>284.25</v>
      </c>
      <c r="Q16" s="377">
        <v>-6.0280563692811429E-2</v>
      </c>
    </row>
    <row r="17" spans="2:19" ht="15.75">
      <c r="B17" s="364" t="s">
        <v>128</v>
      </c>
      <c r="C17" s="376" t="s">
        <v>53</v>
      </c>
      <c r="D17" s="359">
        <v>234.2013</v>
      </c>
      <c r="E17" s="359">
        <v>233.92500000000001</v>
      </c>
      <c r="F17" s="359">
        <v>247.6671</v>
      </c>
      <c r="G17" s="359">
        <v>251.44</v>
      </c>
      <c r="H17" s="359">
        <v>245.2645</v>
      </c>
      <c r="I17" s="359">
        <v>244.36099999999999</v>
      </c>
      <c r="J17" s="359">
        <v>245.24160000000001</v>
      </c>
      <c r="K17" s="359">
        <v>251.0813</v>
      </c>
      <c r="L17" s="359">
        <v>245.3733</v>
      </c>
      <c r="M17" s="359">
        <v>246.10130000000001</v>
      </c>
      <c r="N17" s="360">
        <v>245.68129999999999</v>
      </c>
      <c r="O17" s="360">
        <v>245.84870000000001</v>
      </c>
      <c r="P17" s="360">
        <v>245.81</v>
      </c>
      <c r="Q17" s="377">
        <v>4.9567188568125031E-2</v>
      </c>
    </row>
    <row r="18" spans="2:19" ht="15.75">
      <c r="B18" s="364" t="s">
        <v>129</v>
      </c>
      <c r="C18" s="372" t="s">
        <v>53</v>
      </c>
      <c r="D18" s="359">
        <v>222.72290000000001</v>
      </c>
      <c r="E18" s="359">
        <v>222.84110000000001</v>
      </c>
      <c r="F18" s="359">
        <v>228.3442</v>
      </c>
      <c r="G18" s="359">
        <v>231.33029999999999</v>
      </c>
      <c r="H18" s="359">
        <v>229.8939</v>
      </c>
      <c r="I18" s="359">
        <v>235.74270000000001</v>
      </c>
      <c r="J18" s="359">
        <v>236.59030000000001</v>
      </c>
      <c r="K18" s="359">
        <v>233.48679999999999</v>
      </c>
      <c r="L18" s="359">
        <v>224.19730000000001</v>
      </c>
      <c r="M18" s="359">
        <v>222.57390000000001</v>
      </c>
      <c r="N18" s="360">
        <v>201.9743</v>
      </c>
      <c r="O18" s="360">
        <v>226.15389999999999</v>
      </c>
      <c r="P18" s="360">
        <v>222.01249999999999</v>
      </c>
      <c r="Q18" s="377">
        <v>-3.1896136409862441E-3</v>
      </c>
    </row>
    <row r="19" spans="2:19" ht="15.75">
      <c r="B19" s="364" t="s">
        <v>130</v>
      </c>
      <c r="C19" s="372" t="s">
        <v>53</v>
      </c>
      <c r="D19" s="359">
        <v>250.14349999999999</v>
      </c>
      <c r="E19" s="359">
        <v>255.4014</v>
      </c>
      <c r="F19" s="359">
        <v>251.04910000000001</v>
      </c>
      <c r="G19" s="359">
        <v>258.63350000000003</v>
      </c>
      <c r="H19" s="359">
        <v>262.70670000000001</v>
      </c>
      <c r="I19" s="359">
        <v>263.63170000000002</v>
      </c>
      <c r="J19" s="359">
        <v>254.47800000000001</v>
      </c>
      <c r="K19" s="359">
        <v>245.5154</v>
      </c>
      <c r="L19" s="359">
        <v>241.61539999999999</v>
      </c>
      <c r="M19" s="359">
        <v>240.25980000000001</v>
      </c>
      <c r="N19" s="360">
        <v>244.31479999999999</v>
      </c>
      <c r="O19" s="360">
        <v>238.96610000000001</v>
      </c>
      <c r="P19" s="360">
        <v>239.49950000000001</v>
      </c>
      <c r="Q19" s="377">
        <v>-4.2551575395722741E-2</v>
      </c>
    </row>
    <row r="20" spans="2:19" ht="15.75">
      <c r="B20" s="364" t="s">
        <v>130</v>
      </c>
      <c r="C20" s="374" t="s">
        <v>76</v>
      </c>
      <c r="D20" s="361">
        <v>99077.147700000001</v>
      </c>
      <c r="E20" s="361">
        <v>98457.682499999995</v>
      </c>
      <c r="F20" s="361">
        <v>96691.504499999995</v>
      </c>
      <c r="G20" s="361">
        <v>97228.123999999996</v>
      </c>
      <c r="H20" s="361">
        <v>97895.125799999994</v>
      </c>
      <c r="I20" s="361">
        <v>97727.023700000005</v>
      </c>
      <c r="J20" s="361">
        <v>96394.426099999997</v>
      </c>
      <c r="K20" s="361">
        <v>94549.165800000002</v>
      </c>
      <c r="L20" s="361">
        <v>93201.956000000006</v>
      </c>
      <c r="M20" s="361">
        <v>92650.925199999998</v>
      </c>
      <c r="N20" s="361">
        <v>92652.434999999998</v>
      </c>
      <c r="O20" s="361">
        <v>91211.512300000002</v>
      </c>
      <c r="P20" s="361">
        <v>91292.74</v>
      </c>
      <c r="Q20" s="378">
        <v>-7.8569154247059458E-2</v>
      </c>
    </row>
    <row r="21" spans="2:19" ht="15.75">
      <c r="B21" s="364" t="s">
        <v>67</v>
      </c>
      <c r="C21" s="376" t="s">
        <v>53</v>
      </c>
      <c r="D21" s="359">
        <v>286.7774</v>
      </c>
      <c r="E21" s="359">
        <v>286.4314</v>
      </c>
      <c r="F21" s="359">
        <v>282.79289999999997</v>
      </c>
      <c r="G21" s="359">
        <v>280.77699999999999</v>
      </c>
      <c r="H21" s="359">
        <v>283.33</v>
      </c>
      <c r="I21" s="359">
        <v>283.33</v>
      </c>
      <c r="J21" s="359">
        <v>284.19189999999998</v>
      </c>
      <c r="K21" s="359">
        <v>286.23899999999998</v>
      </c>
      <c r="L21" s="359">
        <v>283.33</v>
      </c>
      <c r="M21" s="359">
        <v>283.33</v>
      </c>
      <c r="N21" s="360">
        <v>283.33</v>
      </c>
      <c r="O21" s="360">
        <v>283.33</v>
      </c>
      <c r="P21" s="360">
        <v>283.33</v>
      </c>
      <c r="Q21" s="377">
        <v>-1.2021170426958383E-2</v>
      </c>
    </row>
    <row r="22" spans="2:19" ht="15.75">
      <c r="B22" s="364" t="s">
        <v>43</v>
      </c>
      <c r="C22" s="376" t="s">
        <v>53</v>
      </c>
      <c r="D22" s="359">
        <v>371.85059999999999</v>
      </c>
      <c r="E22" s="359">
        <v>369.65960000000001</v>
      </c>
      <c r="F22" s="359">
        <v>371.68450000000001</v>
      </c>
      <c r="G22" s="359">
        <v>372.12169999999998</v>
      </c>
      <c r="H22" s="359">
        <v>364.88940000000002</v>
      </c>
      <c r="I22" s="359">
        <v>357.22669999999999</v>
      </c>
      <c r="J22" s="359">
        <v>350.39260000000002</v>
      </c>
      <c r="K22" s="359">
        <v>348.38</v>
      </c>
      <c r="L22" s="359">
        <v>353.6</v>
      </c>
      <c r="M22" s="359">
        <v>342.14609999999999</v>
      </c>
      <c r="N22" s="360">
        <v>344.78269999999998</v>
      </c>
      <c r="O22" s="360">
        <v>348.1481</v>
      </c>
      <c r="P22" s="360">
        <v>344.09249999999997</v>
      </c>
      <c r="Q22" s="377">
        <v>-7.4648528199228403E-2</v>
      </c>
    </row>
    <row r="23" spans="2:19" ht="15.75">
      <c r="B23" s="365" t="s">
        <v>131</v>
      </c>
      <c r="C23" s="725" t="s">
        <v>53</v>
      </c>
      <c r="D23" s="726">
        <v>174.64760000000001</v>
      </c>
      <c r="E23" s="726">
        <v>190.50739999999999</v>
      </c>
      <c r="F23" s="726">
        <v>200.68960000000001</v>
      </c>
      <c r="G23" s="726">
        <v>190.6754</v>
      </c>
      <c r="H23" s="726">
        <v>202.78919999999999</v>
      </c>
      <c r="I23" s="726">
        <v>190.26349999999999</v>
      </c>
      <c r="J23" s="726">
        <v>198.73689999999999</v>
      </c>
      <c r="K23" s="726">
        <v>183.27969999999999</v>
      </c>
      <c r="L23" s="726">
        <v>176.89359999999999</v>
      </c>
      <c r="M23" s="726">
        <v>165.8235</v>
      </c>
      <c r="N23" s="727">
        <v>173.16739999999999</v>
      </c>
      <c r="O23" s="727">
        <v>163.92490000000001</v>
      </c>
      <c r="P23" s="727">
        <v>177.19309999999999</v>
      </c>
      <c r="Q23" s="728">
        <v>1.4575064300912155E-2</v>
      </c>
    </row>
    <row r="24" spans="2:19" ht="15.75">
      <c r="B24" s="364" t="s">
        <v>131</v>
      </c>
      <c r="C24" s="374" t="s">
        <v>79</v>
      </c>
      <c r="D24" s="361">
        <v>820.14290000000005</v>
      </c>
      <c r="E24" s="361">
        <v>903.24929999999995</v>
      </c>
      <c r="F24" s="361">
        <v>941.73739999999998</v>
      </c>
      <c r="G24" s="361">
        <v>885.18330000000003</v>
      </c>
      <c r="H24" s="361">
        <v>920.30129999999997</v>
      </c>
      <c r="I24" s="361">
        <v>849.69399999999996</v>
      </c>
      <c r="J24" s="361">
        <v>883.79190000000006</v>
      </c>
      <c r="K24" s="361">
        <v>816.66189999999995</v>
      </c>
      <c r="L24" s="361">
        <v>811.65070000000003</v>
      </c>
      <c r="M24" s="361">
        <v>749.82389999999998</v>
      </c>
      <c r="N24" s="361">
        <v>763.05169999999998</v>
      </c>
      <c r="O24" s="361">
        <v>710.59259999999995</v>
      </c>
      <c r="P24" s="361">
        <v>773.125</v>
      </c>
      <c r="Q24" s="378">
        <v>-5.7328911827438933E-2</v>
      </c>
    </row>
    <row r="25" spans="2:19" ht="15.75">
      <c r="B25" s="364" t="s">
        <v>132</v>
      </c>
      <c r="C25" s="376" t="s">
        <v>53</v>
      </c>
      <c r="D25" s="359">
        <v>220.56450000000001</v>
      </c>
      <c r="E25" s="359">
        <v>217.8571</v>
      </c>
      <c r="F25" s="359">
        <v>228.7903</v>
      </c>
      <c r="G25" s="359">
        <v>235.83330000000001</v>
      </c>
      <c r="H25" s="359">
        <v>249.1129</v>
      </c>
      <c r="I25" s="359">
        <v>251.66669999999999</v>
      </c>
      <c r="J25" s="359">
        <v>248.06450000000001</v>
      </c>
      <c r="K25" s="359">
        <v>247.5</v>
      </c>
      <c r="L25" s="359">
        <v>247.5</v>
      </c>
      <c r="M25" s="359">
        <v>247.5</v>
      </c>
      <c r="N25" s="360">
        <v>247.5</v>
      </c>
      <c r="O25" s="360">
        <v>247.5</v>
      </c>
      <c r="P25" s="360">
        <v>242.5</v>
      </c>
      <c r="Q25" s="377">
        <v>9.9451634329187133E-2</v>
      </c>
      <c r="S25" s="31"/>
    </row>
    <row r="26" spans="2:19" ht="15.75">
      <c r="B26" s="366" t="s">
        <v>133</v>
      </c>
      <c r="C26" s="372" t="s">
        <v>53</v>
      </c>
      <c r="D26" s="359">
        <v>203.42939999999999</v>
      </c>
      <c r="E26" s="359">
        <v>208.61539999999999</v>
      </c>
      <c r="F26" s="359">
        <v>213.8486</v>
      </c>
      <c r="G26" s="359">
        <v>214.07310000000001</v>
      </c>
      <c r="H26" s="359">
        <v>213.26169999999999</v>
      </c>
      <c r="I26" s="359">
        <v>213.89400000000001</v>
      </c>
      <c r="J26" s="359">
        <v>214.8819</v>
      </c>
      <c r="K26" s="359">
        <v>212.06489999999999</v>
      </c>
      <c r="L26" s="359">
        <v>210.73910000000001</v>
      </c>
      <c r="M26" s="359">
        <v>208.93029999999999</v>
      </c>
      <c r="N26" s="360">
        <v>208.8828</v>
      </c>
      <c r="O26" s="360">
        <v>210.49029999999999</v>
      </c>
      <c r="P26" s="360">
        <v>215.88900000000001</v>
      </c>
      <c r="Q26" s="377">
        <v>6.1247784243575465E-2</v>
      </c>
    </row>
    <row r="27" spans="2:19" ht="15.75">
      <c r="B27" s="366" t="s">
        <v>133</v>
      </c>
      <c r="C27" s="374" t="s">
        <v>77</v>
      </c>
      <c r="D27" s="361">
        <v>1001.9974</v>
      </c>
      <c r="E27" s="361">
        <v>1024.0639000000001</v>
      </c>
      <c r="F27" s="361">
        <v>1053.1074000000001</v>
      </c>
      <c r="G27" s="361">
        <v>1057.1062999999999</v>
      </c>
      <c r="H27" s="361">
        <v>1054.8925999999999</v>
      </c>
      <c r="I27" s="361">
        <v>1060.8533</v>
      </c>
      <c r="J27" s="361">
        <v>1062.3152</v>
      </c>
      <c r="K27" s="361">
        <v>1047.9561000000001</v>
      </c>
      <c r="L27" s="361">
        <v>1045.9929999999999</v>
      </c>
      <c r="M27" s="361">
        <v>1038.0771</v>
      </c>
      <c r="N27" s="361">
        <v>1038.1277</v>
      </c>
      <c r="O27" s="361">
        <v>1046.3073999999999</v>
      </c>
      <c r="P27" s="361">
        <v>1074.0125</v>
      </c>
      <c r="Q27" s="378">
        <v>7.1871543778456948E-2</v>
      </c>
    </row>
    <row r="28" spans="2:19" ht="15.75">
      <c r="B28" s="364" t="s">
        <v>134</v>
      </c>
      <c r="C28" s="376" t="s">
        <v>53</v>
      </c>
      <c r="D28" s="359">
        <v>308.47840000000002</v>
      </c>
      <c r="E28" s="359">
        <v>317.94889999999998</v>
      </c>
      <c r="F28" s="359">
        <v>317.51130000000001</v>
      </c>
      <c r="G28" s="359">
        <v>313.92169999999999</v>
      </c>
      <c r="H28" s="359">
        <v>307.0652</v>
      </c>
      <c r="I28" s="359">
        <v>305.68669999999997</v>
      </c>
      <c r="J28" s="359">
        <v>305.21769999999998</v>
      </c>
      <c r="K28" s="359">
        <v>299.29450000000003</v>
      </c>
      <c r="L28" s="359">
        <v>305.63299999999998</v>
      </c>
      <c r="M28" s="359">
        <v>303.37189999999998</v>
      </c>
      <c r="N28" s="360">
        <v>295.73500000000001</v>
      </c>
      <c r="O28" s="360">
        <v>305.69740000000002</v>
      </c>
      <c r="P28" s="360">
        <v>303.92250000000001</v>
      </c>
      <c r="Q28" s="377">
        <v>-1.4768943303647863E-2</v>
      </c>
    </row>
    <row r="29" spans="2:19" ht="15.75">
      <c r="B29" s="364" t="s">
        <v>135</v>
      </c>
      <c r="C29" s="376" t="s">
        <v>53</v>
      </c>
      <c r="D29" s="359">
        <v>246.571</v>
      </c>
      <c r="E29" s="359">
        <v>249.8039</v>
      </c>
      <c r="F29" s="359">
        <v>247.50810000000001</v>
      </c>
      <c r="G29" s="359">
        <v>247.864</v>
      </c>
      <c r="H29" s="359">
        <v>246.42740000000001</v>
      </c>
      <c r="I29" s="359">
        <v>252.55199999999999</v>
      </c>
      <c r="J29" s="359">
        <v>248.84129999999999</v>
      </c>
      <c r="K29" s="359">
        <v>246.86969999999999</v>
      </c>
      <c r="L29" s="359">
        <v>245.9547</v>
      </c>
      <c r="M29" s="359">
        <v>250.63419999999999</v>
      </c>
      <c r="N29" s="360">
        <v>244.2627</v>
      </c>
      <c r="O29" s="360">
        <v>238.90520000000001</v>
      </c>
      <c r="P29" s="360">
        <v>237.55500000000001</v>
      </c>
      <c r="Q29" s="377">
        <v>-3.6565532848550686E-2</v>
      </c>
    </row>
    <row r="30" spans="2:19" ht="15.75">
      <c r="B30" s="364" t="s">
        <v>136</v>
      </c>
      <c r="C30" s="376" t="s">
        <v>53</v>
      </c>
      <c r="D30" s="359">
        <v>339.27769999999998</v>
      </c>
      <c r="E30" s="359">
        <v>338.8836</v>
      </c>
      <c r="F30" s="359">
        <v>339.43450000000001</v>
      </c>
      <c r="G30" s="359">
        <v>338.29770000000002</v>
      </c>
      <c r="H30" s="359">
        <v>336.55549999999999</v>
      </c>
      <c r="I30" s="359">
        <v>336.9683</v>
      </c>
      <c r="J30" s="359">
        <v>337.10160000000002</v>
      </c>
      <c r="K30" s="359">
        <v>336.52550000000002</v>
      </c>
      <c r="L30" s="359">
        <v>335.27300000000002</v>
      </c>
      <c r="M30" s="359">
        <v>337.5677</v>
      </c>
      <c r="N30" s="360">
        <v>339.33499999999998</v>
      </c>
      <c r="O30" s="360">
        <v>338.90480000000002</v>
      </c>
      <c r="P30" s="360">
        <v>338.65</v>
      </c>
      <c r="Q30" s="377">
        <v>-1.8501068593662628E-3</v>
      </c>
    </row>
    <row r="31" spans="2:19" ht="15.75">
      <c r="B31" s="364" t="s">
        <v>137</v>
      </c>
      <c r="C31" s="372" t="s">
        <v>53</v>
      </c>
      <c r="D31" s="359">
        <v>318.13639999999998</v>
      </c>
      <c r="E31" s="359">
        <v>332.95859999999999</v>
      </c>
      <c r="F31" s="359">
        <v>316.98719999999997</v>
      </c>
      <c r="G31" s="359">
        <v>322.464</v>
      </c>
      <c r="H31" s="359">
        <v>327.26960000000003</v>
      </c>
      <c r="I31" s="359">
        <v>306.62189999999998</v>
      </c>
      <c r="J31" s="359">
        <v>309.50479999999999</v>
      </c>
      <c r="K31" s="359">
        <v>299.858</v>
      </c>
      <c r="L31" s="359">
        <v>289.1431</v>
      </c>
      <c r="M31" s="359">
        <v>298.61590000000001</v>
      </c>
      <c r="N31" s="360">
        <v>309.32810000000001</v>
      </c>
      <c r="O31" s="360">
        <v>324.44290000000001</v>
      </c>
      <c r="P31" s="360">
        <v>315.47359999999998</v>
      </c>
      <c r="Q31" s="377">
        <v>-8.3699947569658706E-3</v>
      </c>
    </row>
    <row r="32" spans="2:19" ht="16.5" thickBot="1">
      <c r="B32" s="367" t="s">
        <v>137</v>
      </c>
      <c r="C32" s="379" t="s">
        <v>78</v>
      </c>
      <c r="D32" s="380">
        <v>3564.8065000000001</v>
      </c>
      <c r="E32" s="380">
        <v>3723.9643000000001</v>
      </c>
      <c r="F32" s="380">
        <v>3556.5484000000001</v>
      </c>
      <c r="G32" s="380">
        <v>3655.7332999999999</v>
      </c>
      <c r="H32" s="380">
        <v>3716.8386999999998</v>
      </c>
      <c r="I32" s="380">
        <v>3574.0333000000001</v>
      </c>
      <c r="J32" s="380">
        <v>3605.3548000000001</v>
      </c>
      <c r="K32" s="380">
        <v>3540.5484000000001</v>
      </c>
      <c r="L32" s="380">
        <v>3426.7667000000001</v>
      </c>
      <c r="M32" s="380">
        <v>3475.2258000000002</v>
      </c>
      <c r="N32" s="380">
        <v>3578.0333000000001</v>
      </c>
      <c r="O32" s="380">
        <v>3634.2258000000002</v>
      </c>
      <c r="P32" s="380">
        <v>3555.25</v>
      </c>
      <c r="Q32" s="381">
        <v>-2.6807906684416238E-3</v>
      </c>
    </row>
    <row r="33" spans="2:17" ht="16.5" thickBot="1">
      <c r="B33" s="368" t="s">
        <v>138</v>
      </c>
      <c r="C33" s="382" t="s">
        <v>53</v>
      </c>
      <c r="D33" s="383">
        <v>263.52640000000002</v>
      </c>
      <c r="E33" s="383">
        <v>264.86130000000003</v>
      </c>
      <c r="F33" s="383">
        <v>269.61180000000002</v>
      </c>
      <c r="G33" s="383">
        <v>274.37880000000001</v>
      </c>
      <c r="H33" s="383">
        <v>281.09570000000002</v>
      </c>
      <c r="I33" s="383">
        <v>279.47669999999999</v>
      </c>
      <c r="J33" s="383">
        <v>278.33229999999998</v>
      </c>
      <c r="K33" s="383">
        <v>271.2921</v>
      </c>
      <c r="L33" s="383">
        <v>270.34589999999997</v>
      </c>
      <c r="M33" s="383">
        <v>267.51209999999998</v>
      </c>
      <c r="N33" s="383">
        <v>268.33390000000003</v>
      </c>
      <c r="O33" s="383">
        <v>266.91079999999999</v>
      </c>
      <c r="P33" s="383">
        <v>266.43869999999998</v>
      </c>
      <c r="Q33" s="384">
        <v>1.1051264693024976E-2</v>
      </c>
    </row>
    <row r="34" spans="2:17">
      <c r="P34" s="3"/>
    </row>
    <row r="35" spans="2:17">
      <c r="P35" s="3"/>
    </row>
    <row r="36" spans="2:17">
      <c r="Q36" s="4"/>
    </row>
  </sheetData>
  <mergeCells count="3">
    <mergeCell ref="E1:Q1"/>
    <mergeCell ref="E2:H2"/>
    <mergeCell ref="I2:Q2"/>
  </mergeCells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6" workbookViewId="0">
      <selection activeCell="AG43" sqref="AG43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T26" sqref="T2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241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82</v>
      </c>
      <c r="C6" s="60" t="s">
        <v>83</v>
      </c>
      <c r="D6" s="61" t="s">
        <v>84</v>
      </c>
      <c r="E6" s="61" t="s">
        <v>85</v>
      </c>
      <c r="F6" s="61" t="s">
        <v>86</v>
      </c>
      <c r="G6" s="61" t="s">
        <v>87</v>
      </c>
      <c r="H6" s="61" t="s">
        <v>88</v>
      </c>
      <c r="I6" s="61" t="s">
        <v>89</v>
      </c>
      <c r="J6" s="61" t="s">
        <v>90</v>
      </c>
      <c r="K6" s="61" t="s">
        <v>91</v>
      </c>
      <c r="L6" s="61" t="s">
        <v>92</v>
      </c>
      <c r="M6" s="61" t="s">
        <v>93</v>
      </c>
      <c r="N6" s="62" t="s">
        <v>94</v>
      </c>
    </row>
    <row r="7" spans="2:14" ht="16.5" thickBot="1">
      <c r="B7" s="12"/>
      <c r="C7" s="87"/>
      <c r="D7" s="87"/>
      <c r="E7" s="87"/>
      <c r="F7" s="87" t="s">
        <v>243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547" t="s">
        <v>96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97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98</v>
      </c>
      <c r="C10" s="97">
        <v>3.1734</v>
      </c>
      <c r="D10" s="539">
        <v>3.33</v>
      </c>
      <c r="E10" s="98">
        <v>3.48</v>
      </c>
      <c r="F10" s="539">
        <v>3.4765000000000001</v>
      </c>
      <c r="G10" s="98">
        <v>3.46</v>
      </c>
      <c r="H10" s="539">
        <v>3.46</v>
      </c>
      <c r="I10" s="98">
        <v>3.52</v>
      </c>
      <c r="J10" s="539">
        <v>3.51</v>
      </c>
      <c r="K10" s="98">
        <v>3.48</v>
      </c>
      <c r="L10" s="539">
        <v>3.32</v>
      </c>
      <c r="M10" s="98">
        <v>3.21</v>
      </c>
      <c r="N10" s="99">
        <v>3.21</v>
      </c>
    </row>
    <row r="11" spans="2:14" ht="16.5" thickBot="1">
      <c r="B11" s="14" t="s">
        <v>109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169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197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218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541">
        <v>5.05</v>
      </c>
      <c r="M14" s="542">
        <v>4.91</v>
      </c>
      <c r="N14" s="540">
        <v>4.6900000000000004</v>
      </c>
    </row>
    <row r="15" spans="2:14" ht="16.5" thickBot="1">
      <c r="B15" s="14" t="s">
        <v>242</v>
      </c>
      <c r="C15" s="101">
        <v>4.6449999999999996</v>
      </c>
      <c r="D15" s="544"/>
      <c r="E15" s="539"/>
      <c r="F15" s="539"/>
      <c r="G15" s="544"/>
      <c r="H15" s="544"/>
      <c r="I15" s="544"/>
      <c r="J15" s="544"/>
      <c r="K15" s="544"/>
      <c r="L15" s="545"/>
      <c r="M15" s="545"/>
      <c r="N15" s="546"/>
    </row>
    <row r="16" spans="2:14" ht="16.5" thickBot="1">
      <c r="B16" s="543"/>
      <c r="C16" s="544"/>
      <c r="D16" s="544"/>
      <c r="E16" s="539"/>
      <c r="F16" s="539"/>
      <c r="G16" s="544"/>
      <c r="H16" s="544"/>
      <c r="I16" s="544"/>
      <c r="J16" s="544"/>
      <c r="K16" s="544"/>
      <c r="L16" s="545"/>
      <c r="M16" s="545"/>
      <c r="N16" s="546"/>
    </row>
    <row r="17" spans="2:14" ht="16.5" thickBot="1">
      <c r="B17" s="547" t="s">
        <v>96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97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98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109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169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197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218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242</v>
      </c>
      <c r="C24" s="101">
        <v>6.1449999999999996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U45" sqref="U45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AC53" sqref="AC53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43" sqref="V43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Z47" sqref="Z47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C105" sqref="BC105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sqref="A1:P11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27" thickBot="1">
      <c r="A1" s="412" t="s">
        <v>183</v>
      </c>
      <c r="B1" s="413"/>
      <c r="C1" s="413"/>
      <c r="D1" s="413"/>
      <c r="E1" s="413"/>
      <c r="F1" s="413" t="s">
        <v>256</v>
      </c>
      <c r="G1" s="413"/>
      <c r="H1" s="414"/>
      <c r="I1" s="414"/>
      <c r="J1" s="415"/>
      <c r="K1" s="415"/>
      <c r="L1" s="415"/>
      <c r="M1" s="415"/>
      <c r="N1" s="415"/>
      <c r="O1" s="415"/>
      <c r="P1" s="416"/>
    </row>
    <row r="2" spans="1:21" ht="24" thickBot="1">
      <c r="A2" s="417"/>
      <c r="B2" s="418" t="s">
        <v>7</v>
      </c>
      <c r="C2" s="419"/>
      <c r="D2" s="420"/>
      <c r="E2" s="421" t="s">
        <v>8</v>
      </c>
      <c r="F2" s="422"/>
      <c r="G2" s="422"/>
      <c r="H2" s="422"/>
      <c r="I2" s="422"/>
      <c r="J2" s="422"/>
      <c r="K2" s="422"/>
      <c r="L2" s="422"/>
      <c r="M2" s="422"/>
      <c r="N2" s="422"/>
      <c r="O2" s="423"/>
      <c r="P2" s="424"/>
    </row>
    <row r="3" spans="1:21" ht="24" thickBot="1">
      <c r="A3" s="425" t="s">
        <v>6</v>
      </c>
      <c r="B3" s="426"/>
      <c r="C3" s="427"/>
      <c r="D3" s="428"/>
      <c r="E3" s="429" t="s">
        <v>9</v>
      </c>
      <c r="F3" s="430"/>
      <c r="G3" s="430"/>
      <c r="H3" s="429" t="s">
        <v>10</v>
      </c>
      <c r="I3" s="431"/>
      <c r="J3" s="432"/>
      <c r="K3" s="433" t="s">
        <v>11</v>
      </c>
      <c r="L3" s="434"/>
      <c r="M3" s="430"/>
      <c r="N3" s="429" t="s">
        <v>12</v>
      </c>
      <c r="O3" s="430"/>
      <c r="P3" s="435"/>
    </row>
    <row r="4" spans="1:21" ht="35.25" customHeight="1" thickBot="1">
      <c r="A4" s="436"/>
      <c r="B4" s="437" t="s">
        <v>257</v>
      </c>
      <c r="C4" s="438" t="s">
        <v>244</v>
      </c>
      <c r="D4" s="439" t="s">
        <v>13</v>
      </c>
      <c r="E4" s="437" t="s">
        <v>257</v>
      </c>
      <c r="F4" s="440" t="s">
        <v>244</v>
      </c>
      <c r="G4" s="439" t="s">
        <v>13</v>
      </c>
      <c r="H4" s="437" t="s">
        <v>257</v>
      </c>
      <c r="I4" s="440" t="s">
        <v>244</v>
      </c>
      <c r="J4" s="439" t="s">
        <v>13</v>
      </c>
      <c r="K4" s="437" t="s">
        <v>257</v>
      </c>
      <c r="L4" s="440" t="s">
        <v>244</v>
      </c>
      <c r="M4" s="439" t="s">
        <v>13</v>
      </c>
      <c r="N4" s="437" t="s">
        <v>257</v>
      </c>
      <c r="O4" s="441" t="s">
        <v>244</v>
      </c>
      <c r="P4" s="442" t="s">
        <v>13</v>
      </c>
      <c r="Q4" s="305"/>
      <c r="R4" s="305"/>
      <c r="S4" s="305"/>
      <c r="T4" s="305"/>
      <c r="U4" s="305"/>
    </row>
    <row r="5" spans="1:21" ht="27.75" customHeight="1">
      <c r="A5" s="443" t="s">
        <v>184</v>
      </c>
      <c r="B5" s="444">
        <v>4694.741</v>
      </c>
      <c r="C5" s="445">
        <v>4632.924</v>
      </c>
      <c r="D5" s="446">
        <v>1.3342977350804806</v>
      </c>
      <c r="E5" s="447">
        <v>4792.3059999999996</v>
      </c>
      <c r="F5" s="448">
        <v>4786.9470000000001</v>
      </c>
      <c r="G5" s="449">
        <v>0.11195026809361935</v>
      </c>
      <c r="H5" s="447">
        <v>4660.3950000000004</v>
      </c>
      <c r="I5" s="448">
        <v>4587.9040000000005</v>
      </c>
      <c r="J5" s="449">
        <v>1.5800461387160669</v>
      </c>
      <c r="K5" s="447" t="s">
        <v>234</v>
      </c>
      <c r="L5" s="448" t="s">
        <v>234</v>
      </c>
      <c r="M5" s="449" t="s">
        <v>235</v>
      </c>
      <c r="N5" s="447">
        <v>4693.4589999999998</v>
      </c>
      <c r="O5" s="450">
        <v>4663.8149999999996</v>
      </c>
      <c r="P5" s="451">
        <v>0.63561697880383838</v>
      </c>
      <c r="Q5" s="390"/>
      <c r="R5" s="390"/>
      <c r="S5" s="390"/>
      <c r="T5" s="390"/>
      <c r="U5" s="390"/>
    </row>
    <row r="6" spans="1:21" ht="25.5" customHeight="1">
      <c r="A6" s="452" t="s">
        <v>185</v>
      </c>
      <c r="B6" s="453">
        <v>6168.1859999999997</v>
      </c>
      <c r="C6" s="454">
        <v>6137.8019999999997</v>
      </c>
      <c r="D6" s="455">
        <v>0.49503063148664644</v>
      </c>
      <c r="E6" s="456">
        <v>5960.6390000000001</v>
      </c>
      <c r="F6" s="457">
        <v>5953.1270000000004</v>
      </c>
      <c r="G6" s="458">
        <v>0.12618578437852437</v>
      </c>
      <c r="H6" s="459">
        <v>6400</v>
      </c>
      <c r="I6" s="460">
        <v>6400</v>
      </c>
      <c r="J6" s="461">
        <v>0</v>
      </c>
      <c r="K6" s="456" t="s">
        <v>112</v>
      </c>
      <c r="L6" s="457" t="s">
        <v>112</v>
      </c>
      <c r="M6" s="458" t="s">
        <v>112</v>
      </c>
      <c r="N6" s="456">
        <v>6400.48</v>
      </c>
      <c r="O6" s="462">
        <v>6440</v>
      </c>
      <c r="P6" s="463">
        <v>-0.61366459627329872</v>
      </c>
      <c r="Q6" s="392"/>
      <c r="R6" s="391"/>
      <c r="S6" s="391"/>
      <c r="T6" s="391"/>
      <c r="U6" s="391"/>
    </row>
    <row r="7" spans="1:21" ht="24" customHeight="1">
      <c r="A7" s="452" t="s">
        <v>186</v>
      </c>
      <c r="B7" s="453">
        <v>6119.607</v>
      </c>
      <c r="C7" s="454">
        <v>6169.4639999999999</v>
      </c>
      <c r="D7" s="455">
        <v>-0.80812530877884969</v>
      </c>
      <c r="E7" s="456">
        <v>5806.3770000000004</v>
      </c>
      <c r="F7" s="457">
        <v>6032.268</v>
      </c>
      <c r="G7" s="458">
        <v>-3.7447109445402562</v>
      </c>
      <c r="H7" s="459">
        <v>6200</v>
      </c>
      <c r="I7" s="460">
        <v>6200</v>
      </c>
      <c r="J7" s="461">
        <v>0</v>
      </c>
      <c r="K7" s="459" t="s">
        <v>234</v>
      </c>
      <c r="L7" s="460" t="s">
        <v>234</v>
      </c>
      <c r="M7" s="461" t="s">
        <v>235</v>
      </c>
      <c r="N7" s="456">
        <v>6223.241</v>
      </c>
      <c r="O7" s="462">
        <v>6225.7839999999997</v>
      </c>
      <c r="P7" s="463">
        <v>-4.084626129013897E-2</v>
      </c>
      <c r="Q7" s="404"/>
      <c r="R7" s="394"/>
      <c r="S7" s="403"/>
      <c r="T7" s="393"/>
      <c r="U7" s="394"/>
    </row>
    <row r="8" spans="1:21" ht="23.25" customHeight="1">
      <c r="A8" s="452" t="s">
        <v>187</v>
      </c>
      <c r="B8" s="453">
        <v>6673.6509999999998</v>
      </c>
      <c r="C8" s="454">
        <v>6717.71</v>
      </c>
      <c r="D8" s="455">
        <v>-0.65586338201560046</v>
      </c>
      <c r="E8" s="456" t="s">
        <v>112</v>
      </c>
      <c r="F8" s="457" t="s">
        <v>112</v>
      </c>
      <c r="G8" s="458" t="s">
        <v>112</v>
      </c>
      <c r="H8" s="459" t="s">
        <v>234</v>
      </c>
      <c r="I8" s="460" t="s">
        <v>234</v>
      </c>
      <c r="J8" s="461" t="s">
        <v>235</v>
      </c>
      <c r="K8" s="456" t="s">
        <v>112</v>
      </c>
      <c r="L8" s="457" t="s">
        <v>112</v>
      </c>
      <c r="M8" s="458" t="s">
        <v>112</v>
      </c>
      <c r="N8" s="456" t="s">
        <v>234</v>
      </c>
      <c r="O8" s="457" t="s">
        <v>234</v>
      </c>
      <c r="P8" s="463" t="s">
        <v>235</v>
      </c>
      <c r="Q8" s="397"/>
      <c r="R8" s="396"/>
      <c r="S8" s="406"/>
      <c r="T8" s="397"/>
      <c r="U8" s="396"/>
    </row>
    <row r="9" spans="1:21" ht="21.75" customHeight="1">
      <c r="A9" s="452" t="s">
        <v>194</v>
      </c>
      <c r="B9" s="459" t="s">
        <v>112</v>
      </c>
      <c r="C9" s="464" t="s">
        <v>112</v>
      </c>
      <c r="D9" s="465" t="s">
        <v>112</v>
      </c>
      <c r="E9" s="459" t="s">
        <v>112</v>
      </c>
      <c r="F9" s="460" t="s">
        <v>112</v>
      </c>
      <c r="G9" s="461" t="s">
        <v>112</v>
      </c>
      <c r="H9" s="459" t="s">
        <v>112</v>
      </c>
      <c r="I9" s="460" t="s">
        <v>112</v>
      </c>
      <c r="J9" s="461" t="s">
        <v>112</v>
      </c>
      <c r="K9" s="459" t="s">
        <v>112</v>
      </c>
      <c r="L9" s="460" t="s">
        <v>112</v>
      </c>
      <c r="M9" s="461" t="s">
        <v>112</v>
      </c>
      <c r="N9" s="459" t="s">
        <v>112</v>
      </c>
      <c r="O9" s="466" t="s">
        <v>112</v>
      </c>
      <c r="P9" s="465" t="s">
        <v>112</v>
      </c>
      <c r="Q9" s="397"/>
      <c r="R9" s="396"/>
      <c r="S9" s="406"/>
      <c r="T9" s="397"/>
      <c r="U9" s="396"/>
    </row>
    <row r="10" spans="1:21" ht="24.75" customHeight="1">
      <c r="A10" s="452" t="s">
        <v>195</v>
      </c>
      <c r="B10" s="456" t="s">
        <v>112</v>
      </c>
      <c r="C10" s="467"/>
      <c r="D10" s="458" t="s">
        <v>112</v>
      </c>
      <c r="E10" s="459" t="s">
        <v>112</v>
      </c>
      <c r="F10" s="460" t="s">
        <v>234</v>
      </c>
      <c r="G10" s="461" t="s">
        <v>112</v>
      </c>
      <c r="H10" s="459" t="s">
        <v>234</v>
      </c>
      <c r="I10" s="460" t="s">
        <v>234</v>
      </c>
      <c r="J10" s="461" t="s">
        <v>235</v>
      </c>
      <c r="K10" s="459" t="s">
        <v>112</v>
      </c>
      <c r="L10" s="460" t="s">
        <v>112</v>
      </c>
      <c r="M10" s="461" t="s">
        <v>112</v>
      </c>
      <c r="N10" s="459" t="s">
        <v>112</v>
      </c>
      <c r="O10" s="466" t="s">
        <v>112</v>
      </c>
      <c r="P10" s="465" t="s">
        <v>112</v>
      </c>
      <c r="Q10" s="398"/>
      <c r="R10" s="399"/>
      <c r="S10" s="406"/>
      <c r="T10" s="397"/>
      <c r="U10" s="396"/>
    </row>
    <row r="11" spans="1:21" ht="27.75" customHeight="1" thickBot="1">
      <c r="A11" s="468" t="s">
        <v>196</v>
      </c>
      <c r="B11" s="469">
        <v>3028</v>
      </c>
      <c r="C11" s="470">
        <v>2943.5920000000001</v>
      </c>
      <c r="D11" s="471">
        <v>2.8675169656664341</v>
      </c>
      <c r="E11" s="472" t="s">
        <v>112</v>
      </c>
      <c r="F11" s="473" t="s">
        <v>112</v>
      </c>
      <c r="G11" s="474" t="s">
        <v>112</v>
      </c>
      <c r="H11" s="472"/>
      <c r="I11" s="473" t="s">
        <v>234</v>
      </c>
      <c r="J11" s="474" t="s">
        <v>235</v>
      </c>
      <c r="K11" s="472" t="s">
        <v>234</v>
      </c>
      <c r="L11" s="473" t="s">
        <v>234</v>
      </c>
      <c r="M11" s="474" t="s">
        <v>235</v>
      </c>
      <c r="N11" s="472" t="s">
        <v>112</v>
      </c>
      <c r="O11" s="475" t="s">
        <v>112</v>
      </c>
      <c r="P11" s="476" t="s">
        <v>112</v>
      </c>
      <c r="Q11" s="397"/>
      <c r="R11" s="396"/>
      <c r="S11" s="405"/>
      <c r="T11" s="397"/>
      <c r="U11" s="396"/>
    </row>
    <row r="12" spans="1:21" ht="45.75" customHeight="1">
      <c r="F12" s="395"/>
      <c r="G12" s="405"/>
      <c r="H12" s="397"/>
      <c r="I12" s="396"/>
      <c r="J12" s="405"/>
      <c r="K12" s="397"/>
      <c r="L12" s="396"/>
      <c r="M12" s="405"/>
      <c r="N12" s="397"/>
      <c r="O12" s="399"/>
      <c r="P12" s="407"/>
      <c r="Q12" s="398"/>
      <c r="R12" s="399"/>
      <c r="S12" s="407"/>
      <c r="T12" s="398"/>
      <c r="U12" s="399"/>
    </row>
    <row r="13" spans="1:21" ht="18.75" customHeight="1">
      <c r="F13" s="395"/>
      <c r="G13" s="405"/>
      <c r="H13" s="397"/>
      <c r="I13" s="396"/>
      <c r="J13" s="405"/>
      <c r="K13" s="397"/>
      <c r="L13" s="396"/>
      <c r="M13" s="405"/>
      <c r="N13" s="397"/>
      <c r="O13" s="399"/>
      <c r="P13" s="407"/>
      <c r="Q13" s="398"/>
      <c r="R13" s="399"/>
      <c r="S13" s="407"/>
      <c r="T13" s="398"/>
      <c r="U13" s="399"/>
    </row>
    <row r="14" spans="1:21" ht="18.75" customHeight="1">
      <c r="F14" s="395"/>
      <c r="G14" s="407"/>
      <c r="H14" s="398"/>
      <c r="I14" s="399"/>
      <c r="J14" s="407"/>
      <c r="K14" s="398"/>
      <c r="L14" s="399"/>
      <c r="M14" s="407"/>
      <c r="N14" s="398"/>
      <c r="O14" s="399"/>
      <c r="P14" s="407"/>
      <c r="Q14" s="398"/>
      <c r="R14" s="399"/>
      <c r="S14" s="407"/>
      <c r="T14" s="398"/>
      <c r="U14" s="399"/>
    </row>
    <row r="15" spans="1:21" ht="18.75" customHeight="1">
      <c r="B15" s="56" t="s">
        <v>107</v>
      </c>
      <c r="C15" s="56"/>
      <c r="D15" s="56"/>
      <c r="E15" s="56"/>
      <c r="F15" s="395"/>
      <c r="G15" s="187"/>
      <c r="H15" s="222"/>
      <c r="I15" s="221"/>
      <c r="J15" s="407"/>
      <c r="K15" s="398"/>
      <c r="L15" s="399"/>
      <c r="M15" s="407"/>
      <c r="N15" s="398"/>
    </row>
    <row r="16" spans="1:21" ht="18.75" customHeight="1">
      <c r="B16" s="56" t="s">
        <v>106</v>
      </c>
      <c r="C16" s="56"/>
      <c r="D16" s="56"/>
      <c r="E16" s="56"/>
      <c r="F16" s="400"/>
      <c r="G16" s="187"/>
      <c r="H16" s="222"/>
      <c r="I16" s="221"/>
      <c r="J16" s="408"/>
      <c r="K16" s="401"/>
      <c r="L16" s="402"/>
      <c r="M16" s="407"/>
      <c r="N16" s="398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153</v>
      </c>
    </row>
    <row r="24" spans="2:15">
      <c r="O24" t="s">
        <v>29</v>
      </c>
    </row>
    <row r="30" spans="2:15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39" sqref="A39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P20" workbookViewId="0">
      <selection activeCell="AG41" sqref="AG4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27"/>
      <c r="D3" s="227"/>
      <c r="E3" s="227"/>
      <c r="F3" s="227"/>
      <c r="G3" s="227"/>
      <c r="H3" s="227"/>
      <c r="I3" s="572" t="s">
        <v>247</v>
      </c>
      <c r="J3" s="572"/>
      <c r="K3" s="572"/>
      <c r="L3" s="572"/>
      <c r="M3" s="572"/>
      <c r="N3" s="572"/>
    </row>
    <row r="4" spans="1:21" ht="18.75">
      <c r="C4" s="228"/>
      <c r="D4" s="228"/>
      <c r="E4" s="228"/>
      <c r="F4" s="228"/>
      <c r="G4" s="228"/>
      <c r="H4" s="228"/>
      <c r="I4" s="305" t="s">
        <v>60</v>
      </c>
      <c r="J4" s="305"/>
      <c r="K4" s="305"/>
      <c r="L4" s="305"/>
      <c r="M4" s="305"/>
      <c r="N4" s="305"/>
    </row>
    <row r="5" spans="1:21" ht="18.75">
      <c r="C5" s="17"/>
      <c r="D5" s="650" t="s">
        <v>56</v>
      </c>
      <c r="E5" s="650"/>
      <c r="F5" s="650"/>
      <c r="G5" s="650"/>
      <c r="H5" s="650"/>
      <c r="I5" s="650"/>
      <c r="J5" s="229"/>
      <c r="K5" s="230"/>
      <c r="L5" s="673"/>
      <c r="M5" s="573" t="s">
        <v>56</v>
      </c>
      <c r="N5" s="573"/>
      <c r="O5" s="231"/>
      <c r="P5" s="231"/>
      <c r="Q5" s="231"/>
      <c r="R5" s="231"/>
      <c r="S5" s="231"/>
      <c r="T5" s="232"/>
    </row>
    <row r="6" spans="1:21" ht="20.25" thickBot="1">
      <c r="D6" s="557" t="s">
        <v>57</v>
      </c>
      <c r="E6" s="558"/>
      <c r="F6" s="229"/>
      <c r="G6" s="229"/>
      <c r="H6" s="229"/>
      <c r="I6" s="229"/>
      <c r="J6" s="229"/>
      <c r="K6" s="234"/>
      <c r="L6" s="673"/>
      <c r="M6" s="574" t="s">
        <v>57</v>
      </c>
      <c r="N6" s="573"/>
      <c r="O6" s="231"/>
      <c r="P6" s="231"/>
      <c r="Q6" s="231"/>
      <c r="R6" s="231"/>
      <c r="S6" s="231"/>
      <c r="T6" s="232"/>
    </row>
    <row r="7" spans="1:21" ht="15.75" thickBot="1">
      <c r="D7" s="559" t="s">
        <v>54</v>
      </c>
      <c r="E7" s="560"/>
      <c r="F7" s="560"/>
      <c r="G7" s="560"/>
      <c r="H7" s="560"/>
      <c r="I7" s="560"/>
      <c r="J7" s="560"/>
      <c r="K7" s="561"/>
      <c r="L7" s="19"/>
      <c r="M7" s="559" t="s">
        <v>55</v>
      </c>
      <c r="N7" s="560"/>
      <c r="O7" s="560"/>
      <c r="P7" s="560"/>
      <c r="Q7" s="560"/>
      <c r="R7" s="560"/>
      <c r="S7" s="560"/>
      <c r="T7" s="561"/>
      <c r="U7" s="19"/>
    </row>
    <row r="8" spans="1:21" ht="15.75" thickBot="1">
      <c r="D8" s="562" t="s">
        <v>245</v>
      </c>
      <c r="E8" s="563"/>
      <c r="F8" s="564"/>
      <c r="G8" s="565"/>
      <c r="H8" s="562"/>
      <c r="I8" s="563" t="s">
        <v>246</v>
      </c>
      <c r="J8" s="566"/>
      <c r="K8" s="565"/>
      <c r="L8" s="19"/>
      <c r="M8" s="562" t="s">
        <v>245</v>
      </c>
      <c r="N8" s="563"/>
      <c r="O8" s="564"/>
      <c r="P8" s="565"/>
      <c r="Q8" s="562"/>
      <c r="R8" s="563" t="s">
        <v>246</v>
      </c>
      <c r="S8" s="575"/>
      <c r="T8" s="565"/>
      <c r="U8" s="19"/>
    </row>
    <row r="9" spans="1:21" ht="45.75" thickBot="1">
      <c r="D9" s="567" t="s">
        <v>35</v>
      </c>
      <c r="E9" s="651" t="s">
        <v>36</v>
      </c>
      <c r="F9" s="652" t="s">
        <v>58</v>
      </c>
      <c r="G9" s="653" t="s">
        <v>37</v>
      </c>
      <c r="H9" s="568" t="s">
        <v>35</v>
      </c>
      <c r="I9" s="569" t="s">
        <v>36</v>
      </c>
      <c r="J9" s="570" t="s">
        <v>58</v>
      </c>
      <c r="K9" s="569" t="s">
        <v>37</v>
      </c>
      <c r="L9" s="19"/>
      <c r="M9" s="576" t="s">
        <v>35</v>
      </c>
      <c r="N9" s="569" t="s">
        <v>36</v>
      </c>
      <c r="O9" s="570" t="s">
        <v>58</v>
      </c>
      <c r="P9" s="569" t="s">
        <v>37</v>
      </c>
      <c r="Q9" s="568" t="s">
        <v>35</v>
      </c>
      <c r="R9" s="569" t="s">
        <v>36</v>
      </c>
      <c r="S9" s="570" t="s">
        <v>58</v>
      </c>
      <c r="T9" s="569" t="s">
        <v>37</v>
      </c>
    </row>
    <row r="10" spans="1:21" ht="15.75" thickBot="1">
      <c r="D10" s="571" t="s">
        <v>38</v>
      </c>
      <c r="E10" s="326">
        <v>4296892.09</v>
      </c>
      <c r="F10" s="255">
        <v>20108479.331</v>
      </c>
      <c r="G10" s="258">
        <v>1592256.8670000001</v>
      </c>
      <c r="H10" s="654" t="s">
        <v>38</v>
      </c>
      <c r="I10" s="257">
        <v>4094063.3420000002</v>
      </c>
      <c r="J10" s="255">
        <v>18701256.528999999</v>
      </c>
      <c r="K10" s="258">
        <v>1645999.534</v>
      </c>
      <c r="L10" s="19"/>
      <c r="M10" s="571" t="s">
        <v>52</v>
      </c>
      <c r="N10" s="257">
        <v>120851.048</v>
      </c>
      <c r="O10" s="255">
        <v>565165.60100000002</v>
      </c>
      <c r="P10" s="258">
        <v>71479.532000000007</v>
      </c>
      <c r="Q10" s="577" t="s">
        <v>38</v>
      </c>
      <c r="R10" s="326">
        <v>101963.317</v>
      </c>
      <c r="S10" s="255">
        <v>467897.77500000002</v>
      </c>
      <c r="T10" s="258">
        <v>58770.159</v>
      </c>
    </row>
    <row r="11" spans="1:21" ht="15">
      <c r="D11" s="655" t="s">
        <v>39</v>
      </c>
      <c r="E11" s="656">
        <v>999973.72400000005</v>
      </c>
      <c r="F11" s="657">
        <v>4684094.0710000005</v>
      </c>
      <c r="G11" s="658">
        <v>287663.15500000003</v>
      </c>
      <c r="H11" s="659" t="s">
        <v>39</v>
      </c>
      <c r="I11" s="660">
        <v>880922.12399999995</v>
      </c>
      <c r="J11" s="657">
        <v>4024145.7760000001</v>
      </c>
      <c r="K11" s="658">
        <v>286584.53200000001</v>
      </c>
      <c r="L11" s="19"/>
      <c r="M11" s="655" t="s">
        <v>52</v>
      </c>
      <c r="N11" s="656">
        <v>44620.152999999998</v>
      </c>
      <c r="O11" s="657">
        <v>209980.541</v>
      </c>
      <c r="P11" s="658">
        <v>21319.855</v>
      </c>
      <c r="Q11" s="674" t="s">
        <v>52</v>
      </c>
      <c r="R11" s="660">
        <v>25790.721000000001</v>
      </c>
      <c r="S11" s="657">
        <v>120572.20600000001</v>
      </c>
      <c r="T11" s="658">
        <v>15638.441000000001</v>
      </c>
    </row>
    <row r="12" spans="1:21" ht="15">
      <c r="D12" s="661" t="s">
        <v>40</v>
      </c>
      <c r="E12" s="662">
        <v>605561.53700000001</v>
      </c>
      <c r="F12" s="663">
        <v>2833926.5279999999</v>
      </c>
      <c r="G12" s="664">
        <v>159561.74600000001</v>
      </c>
      <c r="H12" s="665" t="s">
        <v>40</v>
      </c>
      <c r="I12" s="666">
        <v>583657.74399999995</v>
      </c>
      <c r="J12" s="663">
        <v>2664100.4210000001</v>
      </c>
      <c r="K12" s="664">
        <v>165322.769</v>
      </c>
      <c r="L12" s="19"/>
      <c r="M12" s="661" t="s">
        <v>39</v>
      </c>
      <c r="N12" s="662">
        <v>30698.738000000001</v>
      </c>
      <c r="O12" s="663">
        <v>142846.435</v>
      </c>
      <c r="P12" s="664">
        <v>26226.687999999998</v>
      </c>
      <c r="Q12" s="675" t="s">
        <v>39</v>
      </c>
      <c r="R12" s="666">
        <v>19488.870999999999</v>
      </c>
      <c r="S12" s="663">
        <v>89190.744999999995</v>
      </c>
      <c r="T12" s="664">
        <v>18922.731</v>
      </c>
    </row>
    <row r="13" spans="1:21" ht="15">
      <c r="D13" s="661" t="s">
        <v>42</v>
      </c>
      <c r="E13" s="662">
        <v>492961.17800000001</v>
      </c>
      <c r="F13" s="663">
        <v>2305605.19</v>
      </c>
      <c r="G13" s="664">
        <v>147553.04</v>
      </c>
      <c r="H13" s="665" t="s">
        <v>42</v>
      </c>
      <c r="I13" s="666">
        <v>503618.24900000001</v>
      </c>
      <c r="J13" s="663">
        <v>2299994.4160000002</v>
      </c>
      <c r="K13" s="664">
        <v>162346.19</v>
      </c>
      <c r="L13" s="19"/>
      <c r="M13" s="661" t="s">
        <v>68</v>
      </c>
      <c r="N13" s="662">
        <v>8516.2170000000006</v>
      </c>
      <c r="O13" s="663">
        <v>39800.622000000003</v>
      </c>
      <c r="P13" s="664">
        <v>3799.0549999999998</v>
      </c>
      <c r="Q13" s="675" t="s">
        <v>68</v>
      </c>
      <c r="R13" s="666">
        <v>10943.45</v>
      </c>
      <c r="S13" s="663">
        <v>50000.502999999997</v>
      </c>
      <c r="T13" s="664">
        <v>4171.9340000000002</v>
      </c>
    </row>
    <row r="14" spans="1:21" ht="15">
      <c r="D14" s="661" t="s">
        <v>68</v>
      </c>
      <c r="E14" s="662">
        <v>431833.087</v>
      </c>
      <c r="F14" s="663">
        <v>2018181.2509999999</v>
      </c>
      <c r="G14" s="664">
        <v>157076.10399999999</v>
      </c>
      <c r="H14" s="665" t="s">
        <v>68</v>
      </c>
      <c r="I14" s="666">
        <v>403737.52299999999</v>
      </c>
      <c r="J14" s="663">
        <v>1847713.8330000001</v>
      </c>
      <c r="K14" s="664">
        <v>175829.908</v>
      </c>
      <c r="L14" s="19"/>
      <c r="M14" s="661" t="s">
        <v>49</v>
      </c>
      <c r="N14" s="662">
        <v>7816.049</v>
      </c>
      <c r="O14" s="663">
        <v>36560.599000000002</v>
      </c>
      <c r="P14" s="664">
        <v>5874.4009999999998</v>
      </c>
      <c r="Q14" s="675" t="s">
        <v>50</v>
      </c>
      <c r="R14" s="666">
        <v>10647.914000000001</v>
      </c>
      <c r="S14" s="663">
        <v>48480.171000000002</v>
      </c>
      <c r="T14" s="664">
        <v>5233.8540000000003</v>
      </c>
    </row>
    <row r="15" spans="1:21" ht="15">
      <c r="D15" s="661" t="s">
        <v>41</v>
      </c>
      <c r="E15" s="662">
        <v>215682.99600000001</v>
      </c>
      <c r="F15" s="663">
        <v>1008938.557</v>
      </c>
      <c r="G15" s="664">
        <v>73310.467999999993</v>
      </c>
      <c r="H15" s="665" t="s">
        <v>41</v>
      </c>
      <c r="I15" s="666">
        <v>225011.959</v>
      </c>
      <c r="J15" s="663">
        <v>1026768.782</v>
      </c>
      <c r="K15" s="664">
        <v>82560.712</v>
      </c>
      <c r="L15" s="19"/>
      <c r="M15" s="661" t="s">
        <v>50</v>
      </c>
      <c r="N15" s="662">
        <v>6926.28</v>
      </c>
      <c r="O15" s="663">
        <v>32435.61</v>
      </c>
      <c r="P15" s="664">
        <v>3226.9090000000001</v>
      </c>
      <c r="Q15" s="675" t="s">
        <v>49</v>
      </c>
      <c r="R15" s="666">
        <v>8434.7540000000008</v>
      </c>
      <c r="S15" s="663">
        <v>38095.828000000001</v>
      </c>
      <c r="T15" s="664">
        <v>5491.9170000000004</v>
      </c>
    </row>
    <row r="16" spans="1:21" ht="15">
      <c r="D16" s="661" t="s">
        <v>48</v>
      </c>
      <c r="E16" s="662">
        <v>196265.52799999999</v>
      </c>
      <c r="F16" s="663">
        <v>918891.174</v>
      </c>
      <c r="G16" s="664">
        <v>56358.54</v>
      </c>
      <c r="H16" s="665" t="s">
        <v>48</v>
      </c>
      <c r="I16" s="666">
        <v>189835.76699999999</v>
      </c>
      <c r="J16" s="663">
        <v>868388.59699999995</v>
      </c>
      <c r="K16" s="664">
        <v>60664.22</v>
      </c>
      <c r="L16" s="19"/>
      <c r="M16" s="661" t="s">
        <v>42</v>
      </c>
      <c r="N16" s="662">
        <v>4337.5150000000003</v>
      </c>
      <c r="O16" s="663">
        <v>20052.795999999998</v>
      </c>
      <c r="P16" s="664">
        <v>1611.2840000000001</v>
      </c>
      <c r="Q16" s="675" t="s">
        <v>44</v>
      </c>
      <c r="R16" s="666">
        <v>6868.6949999999997</v>
      </c>
      <c r="S16" s="663">
        <v>31311.552</v>
      </c>
      <c r="T16" s="664">
        <v>2061.4839999999999</v>
      </c>
    </row>
    <row r="17" spans="4:20" ht="15">
      <c r="D17" s="661" t="s">
        <v>45</v>
      </c>
      <c r="E17" s="662">
        <v>128562.43</v>
      </c>
      <c r="F17" s="663">
        <v>600932.549</v>
      </c>
      <c r="G17" s="664">
        <v>45321.453999999998</v>
      </c>
      <c r="H17" s="665" t="s">
        <v>44</v>
      </c>
      <c r="I17" s="666">
        <v>120224.571</v>
      </c>
      <c r="J17" s="663">
        <v>550014.06299999997</v>
      </c>
      <c r="K17" s="664">
        <v>48731.285000000003</v>
      </c>
      <c r="L17" s="19"/>
      <c r="M17" s="661" t="s">
        <v>182</v>
      </c>
      <c r="N17" s="662">
        <v>3250.0149999999999</v>
      </c>
      <c r="O17" s="663">
        <v>15050.052</v>
      </c>
      <c r="P17" s="664">
        <v>983.86900000000003</v>
      </c>
      <c r="Q17" s="675" t="s">
        <v>199</v>
      </c>
      <c r="R17" s="666">
        <v>5605.4049999999997</v>
      </c>
      <c r="S17" s="663">
        <v>25634.713</v>
      </c>
      <c r="T17" s="664">
        <v>1507.4780000000001</v>
      </c>
    </row>
    <row r="18" spans="4:20" ht="15">
      <c r="D18" s="661" t="s">
        <v>44</v>
      </c>
      <c r="E18" s="662">
        <v>123856.67200000001</v>
      </c>
      <c r="F18" s="663">
        <v>578748.57299999997</v>
      </c>
      <c r="G18" s="664">
        <v>47261.881000000001</v>
      </c>
      <c r="H18" s="665" t="s">
        <v>45</v>
      </c>
      <c r="I18" s="666">
        <v>115152.844</v>
      </c>
      <c r="J18" s="663">
        <v>526796.33799999999</v>
      </c>
      <c r="K18" s="664">
        <v>37191.618000000002</v>
      </c>
      <c r="L18" s="19"/>
      <c r="M18" s="661" t="s">
        <v>199</v>
      </c>
      <c r="N18" s="662">
        <v>2702.8</v>
      </c>
      <c r="O18" s="663">
        <v>12664.695</v>
      </c>
      <c r="P18" s="664">
        <v>707.95500000000004</v>
      </c>
      <c r="Q18" s="675" t="s">
        <v>42</v>
      </c>
      <c r="R18" s="666">
        <v>2347.518</v>
      </c>
      <c r="S18" s="663">
        <v>10766.334000000001</v>
      </c>
      <c r="T18" s="664">
        <v>477.06200000000001</v>
      </c>
    </row>
    <row r="19" spans="4:20" ht="15">
      <c r="D19" s="661" t="s">
        <v>51</v>
      </c>
      <c r="E19" s="662">
        <v>97514.661999999997</v>
      </c>
      <c r="F19" s="663">
        <v>456229.38299999997</v>
      </c>
      <c r="G19" s="664">
        <v>23250.047999999999</v>
      </c>
      <c r="H19" s="665" t="s">
        <v>51</v>
      </c>
      <c r="I19" s="666">
        <v>80583.535000000003</v>
      </c>
      <c r="J19" s="663">
        <v>368369.72499999998</v>
      </c>
      <c r="K19" s="664">
        <v>20876.481</v>
      </c>
      <c r="L19" s="19"/>
      <c r="M19" s="661" t="s">
        <v>44</v>
      </c>
      <c r="N19" s="662">
        <v>2644.82</v>
      </c>
      <c r="O19" s="663">
        <v>12294.68</v>
      </c>
      <c r="P19" s="664">
        <v>718.46100000000001</v>
      </c>
      <c r="Q19" s="675" t="s">
        <v>62</v>
      </c>
      <c r="R19" s="666">
        <v>2301.4349999999999</v>
      </c>
      <c r="S19" s="663">
        <v>10457.146000000001</v>
      </c>
      <c r="T19" s="664">
        <v>1121.7729999999999</v>
      </c>
    </row>
    <row r="20" spans="4:20" ht="15">
      <c r="D20" s="661" t="s">
        <v>47</v>
      </c>
      <c r="E20" s="662">
        <v>82279.278000000006</v>
      </c>
      <c r="F20" s="663">
        <v>384576.679</v>
      </c>
      <c r="G20" s="664">
        <v>33343.089999999997</v>
      </c>
      <c r="H20" s="665" t="s">
        <v>47</v>
      </c>
      <c r="I20" s="666">
        <v>78934.468999999997</v>
      </c>
      <c r="J20" s="663">
        <v>360474.43300000002</v>
      </c>
      <c r="K20" s="664">
        <v>35030.65</v>
      </c>
      <c r="L20" s="19"/>
      <c r="M20" s="661" t="s">
        <v>46</v>
      </c>
      <c r="N20" s="662">
        <v>2046.211</v>
      </c>
      <c r="O20" s="663">
        <v>9518.7369999999992</v>
      </c>
      <c r="P20" s="664">
        <v>2348.1239999999998</v>
      </c>
      <c r="Q20" s="675" t="s">
        <v>45</v>
      </c>
      <c r="R20" s="666">
        <v>2218.2049999999999</v>
      </c>
      <c r="S20" s="663">
        <v>9994.8130000000001</v>
      </c>
      <c r="T20" s="664">
        <v>908.19799999999998</v>
      </c>
    </row>
    <row r="21" spans="4:20" ht="15">
      <c r="D21" s="661" t="s">
        <v>50</v>
      </c>
      <c r="E21" s="662">
        <v>78491.164000000004</v>
      </c>
      <c r="F21" s="663">
        <v>366601.48599999998</v>
      </c>
      <c r="G21" s="664">
        <v>26996.644</v>
      </c>
      <c r="H21" s="665" t="s">
        <v>49</v>
      </c>
      <c r="I21" s="666">
        <v>77911.002999999997</v>
      </c>
      <c r="J21" s="663">
        <v>356512.96500000003</v>
      </c>
      <c r="K21" s="664">
        <v>30786.541000000001</v>
      </c>
      <c r="L21" s="19"/>
      <c r="M21" s="661" t="s">
        <v>48</v>
      </c>
      <c r="N21" s="662">
        <v>1833.55</v>
      </c>
      <c r="O21" s="663">
        <v>8569.2960000000003</v>
      </c>
      <c r="P21" s="664">
        <v>1012.9109999999999</v>
      </c>
      <c r="Q21" s="675" t="s">
        <v>48</v>
      </c>
      <c r="R21" s="666">
        <v>1975.079</v>
      </c>
      <c r="S21" s="663">
        <v>9049.4179999999997</v>
      </c>
      <c r="T21" s="664">
        <v>911.22699999999998</v>
      </c>
    </row>
    <row r="22" spans="4:20" ht="15">
      <c r="D22" s="661" t="s">
        <v>139</v>
      </c>
      <c r="E22" s="662">
        <v>76932.672999999995</v>
      </c>
      <c r="F22" s="663">
        <v>362701.92499999999</v>
      </c>
      <c r="G22" s="664">
        <v>59166.525999999998</v>
      </c>
      <c r="H22" s="665" t="s">
        <v>46</v>
      </c>
      <c r="I22" s="666">
        <v>68549.967000000004</v>
      </c>
      <c r="J22" s="663">
        <v>313235.59999999998</v>
      </c>
      <c r="K22" s="664">
        <v>22623.648000000001</v>
      </c>
      <c r="L22" s="19"/>
      <c r="M22" s="661" t="s">
        <v>45</v>
      </c>
      <c r="N22" s="662">
        <v>1319.7650000000001</v>
      </c>
      <c r="O22" s="663">
        <v>6081.3490000000002</v>
      </c>
      <c r="P22" s="664">
        <v>1213.6990000000001</v>
      </c>
      <c r="Q22" s="675" t="s">
        <v>182</v>
      </c>
      <c r="R22" s="666">
        <v>1831.0889999999999</v>
      </c>
      <c r="S22" s="663">
        <v>8294.6329999999998</v>
      </c>
      <c r="T22" s="664">
        <v>469.59800000000001</v>
      </c>
    </row>
    <row r="23" spans="4:20" ht="15">
      <c r="D23" s="661" t="s">
        <v>49</v>
      </c>
      <c r="E23" s="662">
        <v>76639.078999999998</v>
      </c>
      <c r="F23" s="663">
        <v>357638.81400000001</v>
      </c>
      <c r="G23" s="664">
        <v>29426.117999999999</v>
      </c>
      <c r="H23" s="665" t="s">
        <v>139</v>
      </c>
      <c r="I23" s="666">
        <v>68287.141000000003</v>
      </c>
      <c r="J23" s="663">
        <v>311847.97100000002</v>
      </c>
      <c r="K23" s="664">
        <v>59129.360999999997</v>
      </c>
      <c r="L23" s="19"/>
      <c r="M23" s="661" t="s">
        <v>41</v>
      </c>
      <c r="N23" s="662">
        <v>1138.393</v>
      </c>
      <c r="O23" s="663">
        <v>5288.4669999999996</v>
      </c>
      <c r="P23" s="664">
        <v>440.14100000000002</v>
      </c>
      <c r="Q23" s="675" t="s">
        <v>46</v>
      </c>
      <c r="R23" s="666">
        <v>1245.1610000000001</v>
      </c>
      <c r="S23" s="663">
        <v>5677.4989999999998</v>
      </c>
      <c r="T23" s="664">
        <v>598.94399999999996</v>
      </c>
    </row>
    <row r="24" spans="4:20" ht="15">
      <c r="D24" s="661" t="s">
        <v>62</v>
      </c>
      <c r="E24" s="662">
        <v>68341.67</v>
      </c>
      <c r="F24" s="663">
        <v>318675.38500000001</v>
      </c>
      <c r="G24" s="664">
        <v>27237.955999999998</v>
      </c>
      <c r="H24" s="665" t="s">
        <v>50</v>
      </c>
      <c r="I24" s="666">
        <v>63510.62</v>
      </c>
      <c r="J24" s="663">
        <v>289813.41899999999</v>
      </c>
      <c r="K24" s="664">
        <v>25875.187999999998</v>
      </c>
      <c r="L24" s="19"/>
      <c r="M24" s="661" t="s">
        <v>47</v>
      </c>
      <c r="N24" s="662">
        <v>652.36900000000003</v>
      </c>
      <c r="O24" s="663">
        <v>3048.4920000000002</v>
      </c>
      <c r="P24" s="664">
        <v>513.81799999999998</v>
      </c>
      <c r="Q24" s="675" t="s">
        <v>51</v>
      </c>
      <c r="R24" s="666">
        <v>456.48899999999998</v>
      </c>
      <c r="S24" s="663">
        <v>2069.5630000000001</v>
      </c>
      <c r="T24" s="664">
        <v>353.36099999999999</v>
      </c>
    </row>
    <row r="25" spans="4:20" ht="15">
      <c r="D25" s="661" t="s">
        <v>46</v>
      </c>
      <c r="E25" s="662">
        <v>56513.025000000001</v>
      </c>
      <c r="F25" s="663">
        <v>265586.08299999998</v>
      </c>
      <c r="G25" s="664">
        <v>16987.3</v>
      </c>
      <c r="H25" s="665" t="s">
        <v>62</v>
      </c>
      <c r="I25" s="666">
        <v>52029.946000000004</v>
      </c>
      <c r="J25" s="663">
        <v>238106.50200000001</v>
      </c>
      <c r="K25" s="664">
        <v>24384.498</v>
      </c>
      <c r="L25" s="19"/>
      <c r="M25" s="661" t="s">
        <v>40</v>
      </c>
      <c r="N25" s="662">
        <v>632.47199999999998</v>
      </c>
      <c r="O25" s="663">
        <v>2920.5210000000002</v>
      </c>
      <c r="P25" s="664">
        <v>419.71199999999999</v>
      </c>
      <c r="Q25" s="675" t="s">
        <v>237</v>
      </c>
      <c r="R25" s="666">
        <v>374.47899999999998</v>
      </c>
      <c r="S25" s="663">
        <v>1715.366</v>
      </c>
      <c r="T25" s="664">
        <v>47.58</v>
      </c>
    </row>
    <row r="26" spans="4:20" ht="15.75" thickBot="1">
      <c r="D26" s="667" t="s">
        <v>43</v>
      </c>
      <c r="E26" s="668">
        <v>53689.052000000003</v>
      </c>
      <c r="F26" s="669">
        <v>250942.06700000001</v>
      </c>
      <c r="G26" s="670">
        <v>16114.129000000001</v>
      </c>
      <c r="H26" s="671" t="s">
        <v>65</v>
      </c>
      <c r="I26" s="672">
        <v>50050.618999999999</v>
      </c>
      <c r="J26" s="669">
        <v>228280.19</v>
      </c>
      <c r="K26" s="670">
        <v>22232.457999999999</v>
      </c>
      <c r="L26" s="19"/>
      <c r="M26" s="667" t="s">
        <v>217</v>
      </c>
      <c r="N26" s="668">
        <v>525.81299999999999</v>
      </c>
      <c r="O26" s="669">
        <v>2466.6039999999998</v>
      </c>
      <c r="P26" s="670">
        <v>141.441</v>
      </c>
      <c r="Q26" s="676" t="s">
        <v>230</v>
      </c>
      <c r="R26" s="672">
        <v>365.55599999999998</v>
      </c>
      <c r="S26" s="669">
        <v>1703.9079999999999</v>
      </c>
      <c r="T26" s="670">
        <v>114.595</v>
      </c>
    </row>
    <row r="27" spans="4:20" ht="15">
      <c r="D27" s="272" t="s">
        <v>63</v>
      </c>
      <c r="E27" s="273"/>
      <c r="F27" s="273"/>
      <c r="G27" s="273"/>
      <c r="H27" s="273"/>
      <c r="I27" s="273"/>
      <c r="J27" s="273"/>
      <c r="K27" s="273"/>
      <c r="L27" s="19"/>
      <c r="M27" s="274" t="s">
        <v>63</v>
      </c>
      <c r="N27" s="19"/>
      <c r="O27" s="19"/>
      <c r="P27" s="19"/>
      <c r="Q27" s="231"/>
      <c r="R27" s="231"/>
      <c r="S27" s="231"/>
      <c r="T27" s="19"/>
    </row>
    <row r="28" spans="4:20" ht="15">
      <c r="D28" s="273"/>
      <c r="E28" s="273"/>
      <c r="F28" s="275"/>
      <c r="G28" s="275"/>
      <c r="H28" s="275"/>
      <c r="I28" s="273"/>
      <c r="J28" s="273"/>
      <c r="K28" s="273"/>
      <c r="L28" s="19"/>
      <c r="M28" s="274"/>
      <c r="N28" s="19"/>
      <c r="O28" s="19"/>
      <c r="P28" s="19"/>
      <c r="Q28" s="231"/>
      <c r="R28" s="231"/>
      <c r="S28" s="231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74"/>
      <c r="N29" s="19"/>
      <c r="O29" s="19"/>
      <c r="P29" s="19"/>
      <c r="Q29" s="231"/>
      <c r="R29" s="231"/>
      <c r="S29" s="231"/>
      <c r="T29" s="19"/>
    </row>
    <row r="30" spans="4:20" ht="18.75">
      <c r="D30" s="578" t="s">
        <v>59</v>
      </c>
      <c r="E30" s="578"/>
      <c r="F30" s="108"/>
      <c r="G30" s="108"/>
      <c r="H30" s="108"/>
      <c r="I30" s="108"/>
      <c r="J30" s="276"/>
      <c r="K30" s="109"/>
      <c r="L30" s="56"/>
      <c r="M30" s="578" t="s">
        <v>59</v>
      </c>
      <c r="N30" s="578"/>
      <c r="O30" s="231"/>
      <c r="P30" s="231"/>
      <c r="Q30" s="231"/>
      <c r="R30" s="231"/>
      <c r="S30" s="231"/>
      <c r="T30" s="19"/>
    </row>
    <row r="31" spans="4:20" ht="19.5" thickBot="1">
      <c r="D31" s="579" t="s">
        <v>57</v>
      </c>
      <c r="E31" s="580"/>
      <c r="F31" s="109"/>
      <c r="G31" s="109"/>
      <c r="H31" s="109"/>
      <c r="I31" s="109"/>
      <c r="J31" s="109"/>
      <c r="K31" s="109"/>
      <c r="L31" s="56"/>
      <c r="M31" s="579" t="s">
        <v>57</v>
      </c>
      <c r="N31" s="580"/>
      <c r="O31" s="232"/>
      <c r="P31" s="232"/>
      <c r="Q31" s="232"/>
      <c r="R31" s="232"/>
      <c r="S31" s="232"/>
      <c r="T31" s="19"/>
    </row>
    <row r="32" spans="4:20" ht="15.75" thickBot="1">
      <c r="D32" s="559" t="s">
        <v>54</v>
      </c>
      <c r="E32" s="559"/>
      <c r="F32" s="560"/>
      <c r="G32" s="560"/>
      <c r="H32" s="560"/>
      <c r="I32" s="560"/>
      <c r="J32" s="560"/>
      <c r="K32" s="561"/>
      <c r="L32" s="19"/>
      <c r="M32" s="559" t="s">
        <v>55</v>
      </c>
      <c r="N32" s="560"/>
      <c r="O32" s="560"/>
      <c r="P32" s="560"/>
      <c r="Q32" s="560"/>
      <c r="R32" s="560"/>
      <c r="S32" s="560"/>
      <c r="T32" s="561"/>
    </row>
    <row r="33" spans="4:20" ht="15.75" thickBot="1">
      <c r="D33" s="562" t="s">
        <v>245</v>
      </c>
      <c r="E33" s="563"/>
      <c r="F33" s="564"/>
      <c r="G33" s="565"/>
      <c r="H33" s="562"/>
      <c r="I33" s="563" t="s">
        <v>246</v>
      </c>
      <c r="J33" s="566"/>
      <c r="K33" s="565"/>
      <c r="L33" s="19"/>
      <c r="M33" s="562" t="s">
        <v>245</v>
      </c>
      <c r="N33" s="563"/>
      <c r="O33" s="564"/>
      <c r="P33" s="565"/>
      <c r="Q33" s="562"/>
      <c r="R33" s="563" t="s">
        <v>246</v>
      </c>
      <c r="S33" s="566"/>
      <c r="T33" s="565"/>
    </row>
    <row r="34" spans="4:20" ht="45.75" thickBot="1">
      <c r="D34" s="567" t="s">
        <v>35</v>
      </c>
      <c r="E34" s="581" t="s">
        <v>36</v>
      </c>
      <c r="F34" s="582" t="s">
        <v>58</v>
      </c>
      <c r="G34" s="583" t="s">
        <v>37</v>
      </c>
      <c r="H34" s="567" t="s">
        <v>35</v>
      </c>
      <c r="I34" s="581" t="s">
        <v>36</v>
      </c>
      <c r="J34" s="582" t="s">
        <v>58</v>
      </c>
      <c r="K34" s="584" t="s">
        <v>37</v>
      </c>
      <c r="L34" s="19"/>
      <c r="M34" s="594" t="s">
        <v>35</v>
      </c>
      <c r="N34" s="595" t="s">
        <v>36</v>
      </c>
      <c r="O34" s="582" t="s">
        <v>58</v>
      </c>
      <c r="P34" s="584" t="s">
        <v>37</v>
      </c>
      <c r="Q34" s="594" t="s">
        <v>35</v>
      </c>
      <c r="R34" s="595" t="s">
        <v>36</v>
      </c>
      <c r="S34" s="582" t="s">
        <v>58</v>
      </c>
      <c r="T34" s="584" t="s">
        <v>37</v>
      </c>
    </row>
    <row r="35" spans="4:20" ht="15.75" thickBot="1">
      <c r="D35" s="571" t="s">
        <v>38</v>
      </c>
      <c r="E35" s="326">
        <v>74931.308000000005</v>
      </c>
      <c r="F35" s="255">
        <v>349626.68</v>
      </c>
      <c r="G35" s="258">
        <v>32126.286</v>
      </c>
      <c r="H35" s="585" t="s">
        <v>38</v>
      </c>
      <c r="I35" s="254">
        <v>66076.611999999994</v>
      </c>
      <c r="J35" s="255">
        <v>302906.09600000002</v>
      </c>
      <c r="K35" s="258">
        <v>24751.332999999999</v>
      </c>
      <c r="L35" s="19"/>
      <c r="M35" s="596" t="s">
        <v>38</v>
      </c>
      <c r="N35" s="283">
        <v>236846.239</v>
      </c>
      <c r="O35" s="255">
        <v>1108860.0419999999</v>
      </c>
      <c r="P35" s="283">
        <v>166549.747</v>
      </c>
      <c r="Q35" s="597" t="s">
        <v>38</v>
      </c>
      <c r="R35" s="283">
        <v>259550.663</v>
      </c>
      <c r="S35" s="255">
        <v>1185847.03</v>
      </c>
      <c r="T35" s="259">
        <v>172829.897</v>
      </c>
    </row>
    <row r="36" spans="4:20" ht="15">
      <c r="D36" s="677" t="s">
        <v>39</v>
      </c>
      <c r="E36" s="678">
        <v>48490.114000000001</v>
      </c>
      <c r="F36" s="679">
        <v>225731.32</v>
      </c>
      <c r="G36" s="680">
        <v>27400.185000000001</v>
      </c>
      <c r="H36" s="681" t="s">
        <v>39</v>
      </c>
      <c r="I36" s="682">
        <v>37488.317999999999</v>
      </c>
      <c r="J36" s="679">
        <v>172192.13099999999</v>
      </c>
      <c r="K36" s="680">
        <v>20581.883000000002</v>
      </c>
      <c r="L36" s="19"/>
      <c r="M36" s="683" t="s">
        <v>68</v>
      </c>
      <c r="N36" s="660">
        <v>43868.548000000003</v>
      </c>
      <c r="O36" s="657">
        <v>205110.90100000001</v>
      </c>
      <c r="P36" s="660">
        <v>29443.187000000002</v>
      </c>
      <c r="Q36" s="660" t="s">
        <v>41</v>
      </c>
      <c r="R36" s="660">
        <v>38578.027000000002</v>
      </c>
      <c r="S36" s="657">
        <v>175595.86900000001</v>
      </c>
      <c r="T36" s="658">
        <v>30565.053</v>
      </c>
    </row>
    <row r="37" spans="4:20" ht="15">
      <c r="D37" s="661" t="s">
        <v>52</v>
      </c>
      <c r="E37" s="662">
        <v>9476.1929999999993</v>
      </c>
      <c r="F37" s="663">
        <v>44370.285000000003</v>
      </c>
      <c r="G37" s="664">
        <v>987.74800000000005</v>
      </c>
      <c r="H37" s="675" t="s">
        <v>52</v>
      </c>
      <c r="I37" s="666">
        <v>12375.776</v>
      </c>
      <c r="J37" s="663">
        <v>56658.66</v>
      </c>
      <c r="K37" s="664">
        <v>1042.8150000000001</v>
      </c>
      <c r="L37" s="19"/>
      <c r="M37" s="684" t="s">
        <v>49</v>
      </c>
      <c r="N37" s="666">
        <v>31316.348999999998</v>
      </c>
      <c r="O37" s="663">
        <v>146403.00200000001</v>
      </c>
      <c r="P37" s="666">
        <v>22768.385999999999</v>
      </c>
      <c r="Q37" s="666" t="s">
        <v>68</v>
      </c>
      <c r="R37" s="666">
        <v>36910.122000000003</v>
      </c>
      <c r="S37" s="663">
        <v>168951.625</v>
      </c>
      <c r="T37" s="664">
        <v>19517.832999999999</v>
      </c>
    </row>
    <row r="38" spans="4:20" ht="15">
      <c r="D38" s="661" t="s">
        <v>47</v>
      </c>
      <c r="E38" s="662">
        <v>8529.2260000000006</v>
      </c>
      <c r="F38" s="663">
        <v>39951.54</v>
      </c>
      <c r="G38" s="664">
        <v>1440.7090000000001</v>
      </c>
      <c r="H38" s="675" t="s">
        <v>47</v>
      </c>
      <c r="I38" s="666">
        <v>8255.0450000000001</v>
      </c>
      <c r="J38" s="663">
        <v>37708.343000000001</v>
      </c>
      <c r="K38" s="664">
        <v>1469.8489999999999</v>
      </c>
      <c r="L38" s="19"/>
      <c r="M38" s="684" t="s">
        <v>41</v>
      </c>
      <c r="N38" s="666">
        <v>31172.173999999999</v>
      </c>
      <c r="O38" s="663">
        <v>146188.97</v>
      </c>
      <c r="P38" s="666">
        <v>25686.39</v>
      </c>
      <c r="Q38" s="666" t="s">
        <v>47</v>
      </c>
      <c r="R38" s="666">
        <v>36373.370999999999</v>
      </c>
      <c r="S38" s="663">
        <v>165963.345</v>
      </c>
      <c r="T38" s="664">
        <v>30785.758000000002</v>
      </c>
    </row>
    <row r="39" spans="4:20" ht="15">
      <c r="D39" s="661" t="s">
        <v>49</v>
      </c>
      <c r="E39" s="662">
        <v>2166.3519999999999</v>
      </c>
      <c r="F39" s="663">
        <v>10116.029</v>
      </c>
      <c r="G39" s="664">
        <v>129.19900000000001</v>
      </c>
      <c r="H39" s="675" t="s">
        <v>200</v>
      </c>
      <c r="I39" s="666">
        <v>2736.8180000000002</v>
      </c>
      <c r="J39" s="663">
        <v>12477.815000000001</v>
      </c>
      <c r="K39" s="664">
        <v>211.94800000000001</v>
      </c>
      <c r="L39" s="19"/>
      <c r="M39" s="684" t="s">
        <v>39</v>
      </c>
      <c r="N39" s="666">
        <v>28988.585999999999</v>
      </c>
      <c r="O39" s="663">
        <v>135219.557</v>
      </c>
      <c r="P39" s="666">
        <v>16788.169999999998</v>
      </c>
      <c r="Q39" s="666" t="s">
        <v>39</v>
      </c>
      <c r="R39" s="666">
        <v>35504.218000000001</v>
      </c>
      <c r="S39" s="663">
        <v>162117.99400000001</v>
      </c>
      <c r="T39" s="664">
        <v>20326.59</v>
      </c>
    </row>
    <row r="40" spans="4:20" ht="15">
      <c r="D40" s="661" t="s">
        <v>200</v>
      </c>
      <c r="E40" s="662">
        <v>1981.2360000000001</v>
      </c>
      <c r="F40" s="663">
        <v>9273.6209999999992</v>
      </c>
      <c r="G40" s="664">
        <v>176.32</v>
      </c>
      <c r="H40" s="675" t="s">
        <v>49</v>
      </c>
      <c r="I40" s="666">
        <v>1750.847</v>
      </c>
      <c r="J40" s="663">
        <v>8068.8440000000001</v>
      </c>
      <c r="K40" s="664">
        <v>38.607999999999997</v>
      </c>
      <c r="L40" s="19"/>
      <c r="M40" s="684" t="s">
        <v>47</v>
      </c>
      <c r="N40" s="666">
        <v>22618.63</v>
      </c>
      <c r="O40" s="663">
        <v>106438.06299999999</v>
      </c>
      <c r="P40" s="666">
        <v>26489.19</v>
      </c>
      <c r="Q40" s="666" t="s">
        <v>49</v>
      </c>
      <c r="R40" s="666">
        <v>28270.807000000001</v>
      </c>
      <c r="S40" s="663">
        <v>129467.834</v>
      </c>
      <c r="T40" s="664">
        <v>22429.613000000001</v>
      </c>
    </row>
    <row r="41" spans="4:20" ht="15">
      <c r="D41" s="661" t="s">
        <v>68</v>
      </c>
      <c r="E41" s="662">
        <v>1378.395</v>
      </c>
      <c r="F41" s="663">
        <v>6457.8789999999999</v>
      </c>
      <c r="G41" s="664">
        <v>1640.098</v>
      </c>
      <c r="H41" s="675" t="s">
        <v>65</v>
      </c>
      <c r="I41" s="666">
        <v>922.22900000000004</v>
      </c>
      <c r="J41" s="663">
        <v>4112.6310000000003</v>
      </c>
      <c r="K41" s="664">
        <v>401.49400000000003</v>
      </c>
      <c r="L41" s="19"/>
      <c r="M41" s="684" t="s">
        <v>44</v>
      </c>
      <c r="N41" s="666">
        <v>20213.791000000001</v>
      </c>
      <c r="O41" s="663">
        <v>94564.476999999999</v>
      </c>
      <c r="P41" s="666">
        <v>22664.749</v>
      </c>
      <c r="Q41" s="666" t="s">
        <v>43</v>
      </c>
      <c r="R41" s="666">
        <v>20738.856</v>
      </c>
      <c r="S41" s="663">
        <v>95141.324999999997</v>
      </c>
      <c r="T41" s="664">
        <v>10334.513000000001</v>
      </c>
    </row>
    <row r="42" spans="4:20" ht="15">
      <c r="D42" s="661" t="s">
        <v>65</v>
      </c>
      <c r="E42" s="662">
        <v>858.50199999999995</v>
      </c>
      <c r="F42" s="663">
        <v>4047.39</v>
      </c>
      <c r="G42" s="664">
        <v>241.19</v>
      </c>
      <c r="H42" s="675" t="s">
        <v>41</v>
      </c>
      <c r="I42" s="666">
        <v>717.91700000000003</v>
      </c>
      <c r="J42" s="663">
        <v>3283.951</v>
      </c>
      <c r="K42" s="664">
        <v>48.679000000000002</v>
      </c>
      <c r="L42" s="19"/>
      <c r="M42" s="684" t="s">
        <v>46</v>
      </c>
      <c r="N42" s="666">
        <v>16234.630999999999</v>
      </c>
      <c r="O42" s="663">
        <v>76073.975999999995</v>
      </c>
      <c r="P42" s="666">
        <v>1603.4749999999999</v>
      </c>
      <c r="Q42" s="666" t="s">
        <v>46</v>
      </c>
      <c r="R42" s="666">
        <v>16668.010999999999</v>
      </c>
      <c r="S42" s="663">
        <v>76154.828999999998</v>
      </c>
      <c r="T42" s="664">
        <v>1544.3219999999999</v>
      </c>
    </row>
    <row r="43" spans="4:20" ht="15">
      <c r="D43" s="661" t="s">
        <v>42</v>
      </c>
      <c r="E43" s="662">
        <v>768.33799999999997</v>
      </c>
      <c r="F43" s="663">
        <v>3653.076</v>
      </c>
      <c r="G43" s="664">
        <v>30.876000000000001</v>
      </c>
      <c r="H43" s="675" t="s">
        <v>68</v>
      </c>
      <c r="I43" s="666">
        <v>582.49900000000002</v>
      </c>
      <c r="J43" s="663">
        <v>2678.895</v>
      </c>
      <c r="K43" s="664">
        <v>694.05799999999999</v>
      </c>
      <c r="L43" s="19"/>
      <c r="M43" s="684" t="s">
        <v>43</v>
      </c>
      <c r="N43" s="666">
        <v>14482.798000000001</v>
      </c>
      <c r="O43" s="663">
        <v>68418.417000000001</v>
      </c>
      <c r="P43" s="666">
        <v>6116.4989999999998</v>
      </c>
      <c r="Q43" s="666" t="s">
        <v>44</v>
      </c>
      <c r="R43" s="666">
        <v>16246.191000000001</v>
      </c>
      <c r="S43" s="663">
        <v>74138.335000000006</v>
      </c>
      <c r="T43" s="664">
        <v>18076.123</v>
      </c>
    </row>
    <row r="44" spans="4:20" ht="15">
      <c r="D44" s="661" t="s">
        <v>41</v>
      </c>
      <c r="E44" s="662">
        <v>347.399</v>
      </c>
      <c r="F44" s="663">
        <v>1625.876</v>
      </c>
      <c r="G44" s="664">
        <v>24.097999999999999</v>
      </c>
      <c r="H44" s="675" t="s">
        <v>50</v>
      </c>
      <c r="I44" s="666">
        <v>218.16399999999999</v>
      </c>
      <c r="J44" s="663">
        <v>980.15800000000002</v>
      </c>
      <c r="K44" s="664">
        <v>109.886</v>
      </c>
      <c r="L44" s="19"/>
      <c r="M44" s="684" t="s">
        <v>40</v>
      </c>
      <c r="N44" s="666">
        <v>10213.821</v>
      </c>
      <c r="O44" s="663">
        <v>47541.173000000003</v>
      </c>
      <c r="P44" s="666">
        <v>114.38800000000001</v>
      </c>
      <c r="Q44" s="666" t="s">
        <v>42</v>
      </c>
      <c r="R44" s="666">
        <v>9828.6</v>
      </c>
      <c r="S44" s="663">
        <v>44988.373</v>
      </c>
      <c r="T44" s="664">
        <v>3325.2640000000001</v>
      </c>
    </row>
    <row r="45" spans="4:20" ht="15">
      <c r="D45" s="661" t="s">
        <v>202</v>
      </c>
      <c r="E45" s="662">
        <v>245.989</v>
      </c>
      <c r="F45" s="663">
        <v>1162.7090000000001</v>
      </c>
      <c r="G45" s="664">
        <v>7.0220000000000002</v>
      </c>
      <c r="H45" s="675" t="s">
        <v>62</v>
      </c>
      <c r="I45" s="666">
        <v>191.82599999999999</v>
      </c>
      <c r="J45" s="663">
        <v>890.69399999999996</v>
      </c>
      <c r="K45" s="664">
        <v>8.2159999999999993</v>
      </c>
      <c r="L45" s="19"/>
      <c r="M45" s="684" t="s">
        <v>42</v>
      </c>
      <c r="N45" s="666">
        <v>6631.1480000000001</v>
      </c>
      <c r="O45" s="663">
        <v>30991.023000000001</v>
      </c>
      <c r="P45" s="666">
        <v>2319.7820000000002</v>
      </c>
      <c r="Q45" s="666" t="s">
        <v>40</v>
      </c>
      <c r="R45" s="666">
        <v>7557.0529999999999</v>
      </c>
      <c r="S45" s="663">
        <v>34297.163999999997</v>
      </c>
      <c r="T45" s="664">
        <v>160.56399999999999</v>
      </c>
    </row>
    <row r="46" spans="4:20" ht="15">
      <c r="D46" s="586" t="s">
        <v>50</v>
      </c>
      <c r="E46" s="587">
        <v>194.88</v>
      </c>
      <c r="F46" s="588">
        <v>919.447</v>
      </c>
      <c r="G46" s="589">
        <v>23.7</v>
      </c>
      <c r="H46" s="675" t="s">
        <v>227</v>
      </c>
      <c r="I46" s="666">
        <v>186.10400000000001</v>
      </c>
      <c r="J46" s="663">
        <v>850.95100000000002</v>
      </c>
      <c r="K46" s="664">
        <v>33.807000000000002</v>
      </c>
      <c r="L46" s="19"/>
      <c r="M46" s="684" t="s">
        <v>48</v>
      </c>
      <c r="N46" s="666">
        <v>2648.5210000000002</v>
      </c>
      <c r="O46" s="663">
        <v>12315.314</v>
      </c>
      <c r="P46" s="666">
        <v>1010.748</v>
      </c>
      <c r="Q46" s="666" t="s">
        <v>45</v>
      </c>
      <c r="R46" s="666">
        <v>3150.991</v>
      </c>
      <c r="S46" s="663">
        <v>14370.777</v>
      </c>
      <c r="T46" s="664">
        <v>296.26799999999997</v>
      </c>
    </row>
    <row r="47" spans="4:20" ht="15">
      <c r="D47" s="586" t="s">
        <v>44</v>
      </c>
      <c r="E47" s="587">
        <v>181.601</v>
      </c>
      <c r="F47" s="588">
        <v>855.12599999999998</v>
      </c>
      <c r="G47" s="589">
        <v>10.856999999999999</v>
      </c>
      <c r="H47" s="675" t="s">
        <v>212</v>
      </c>
      <c r="I47" s="666">
        <v>167.07499999999999</v>
      </c>
      <c r="J47" s="663">
        <v>783.33</v>
      </c>
      <c r="K47" s="664">
        <v>99.427000000000007</v>
      </c>
      <c r="L47" s="19"/>
      <c r="M47" s="684" t="s">
        <v>45</v>
      </c>
      <c r="N47" s="666">
        <v>2009.7380000000001</v>
      </c>
      <c r="O47" s="663">
        <v>9353.732</v>
      </c>
      <c r="P47" s="666">
        <v>703.52700000000004</v>
      </c>
      <c r="Q47" s="666" t="s">
        <v>48</v>
      </c>
      <c r="R47" s="666">
        <v>1762.665</v>
      </c>
      <c r="S47" s="663">
        <v>8135.1109999999999</v>
      </c>
      <c r="T47" s="664">
        <v>958.58199999999999</v>
      </c>
    </row>
    <row r="48" spans="4:20" ht="15.75" thickBot="1">
      <c r="D48" s="590" t="s">
        <v>226</v>
      </c>
      <c r="E48" s="591">
        <v>108.94199999999999</v>
      </c>
      <c r="F48" s="592">
        <v>511.56700000000001</v>
      </c>
      <c r="G48" s="593">
        <v>5.4080000000000004</v>
      </c>
      <c r="H48" s="676" t="s">
        <v>226</v>
      </c>
      <c r="I48" s="672">
        <v>124.514</v>
      </c>
      <c r="J48" s="669">
        <v>545.41999999999996</v>
      </c>
      <c r="K48" s="670">
        <v>5.35</v>
      </c>
      <c r="L48" s="19"/>
      <c r="M48" s="684" t="s">
        <v>202</v>
      </c>
      <c r="N48" s="666">
        <v>1887.69</v>
      </c>
      <c r="O48" s="663">
        <v>8793.8850000000002</v>
      </c>
      <c r="P48" s="666">
        <v>1801.566</v>
      </c>
      <c r="Q48" s="666" t="s">
        <v>202</v>
      </c>
      <c r="R48" s="666">
        <v>1757.789</v>
      </c>
      <c r="S48" s="663">
        <v>7990.2520000000004</v>
      </c>
      <c r="T48" s="664">
        <v>1660.2529999999999</v>
      </c>
    </row>
    <row r="49" spans="2:20" ht="15.75" thickBot="1">
      <c r="D49" s="272" t="s">
        <v>63</v>
      </c>
      <c r="E49" s="19"/>
      <c r="F49" s="19"/>
      <c r="G49" s="19"/>
      <c r="H49" s="19"/>
      <c r="I49" s="19"/>
      <c r="J49" s="19"/>
      <c r="K49" s="19"/>
      <c r="L49" s="19"/>
      <c r="M49" s="685" t="s">
        <v>50</v>
      </c>
      <c r="N49" s="672">
        <v>1203.6759999999999</v>
      </c>
      <c r="O49" s="669">
        <v>5636.56</v>
      </c>
      <c r="P49" s="672">
        <v>1750.63</v>
      </c>
      <c r="Q49" s="672" t="s">
        <v>50</v>
      </c>
      <c r="R49" s="672">
        <v>1571.432</v>
      </c>
      <c r="S49" s="669">
        <v>7180.77</v>
      </c>
      <c r="T49" s="670">
        <v>1860.8019999999999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72" t="s">
        <v>63</v>
      </c>
      <c r="N50" s="275"/>
      <c r="O50" s="293"/>
      <c r="P50" s="275"/>
      <c r="Q50" s="273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89"/>
      <c r="N51" s="275"/>
      <c r="O51" s="275"/>
      <c r="P51" s="275"/>
      <c r="Q51" s="275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89"/>
      <c r="N52" s="275"/>
      <c r="O52" s="275"/>
      <c r="P52" s="275"/>
      <c r="Q52" s="275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89"/>
      <c r="N53" s="275"/>
      <c r="O53" s="275"/>
      <c r="P53" s="275"/>
      <c r="Q53" s="275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U50" sqref="U50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206" t="s">
        <v>232</v>
      </c>
      <c r="C2" s="207"/>
      <c r="D2" s="207"/>
      <c r="E2" s="207"/>
      <c r="F2" s="207"/>
      <c r="G2" s="207"/>
      <c r="H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2:19" ht="15.75">
      <c r="B3" s="205" t="s">
        <v>231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</row>
    <row r="4" spans="2:19" ht="15.7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2:19" ht="15.75">
      <c r="B5" s="205"/>
      <c r="C5" s="229" t="s">
        <v>56</v>
      </c>
      <c r="D5" s="229"/>
      <c r="E5" s="229"/>
      <c r="F5" s="229"/>
      <c r="G5" s="229"/>
      <c r="H5" s="229"/>
      <c r="I5" s="229"/>
      <c r="J5" s="230"/>
      <c r="K5" s="19"/>
      <c r="L5" s="231" t="s">
        <v>56</v>
      </c>
      <c r="M5" s="231"/>
      <c r="N5" s="231"/>
      <c r="O5" s="231"/>
      <c r="P5" s="231"/>
      <c r="Q5" s="231"/>
      <c r="R5" s="231"/>
      <c r="S5" s="232"/>
    </row>
    <row r="6" spans="2:19" ht="16.5" thickBot="1">
      <c r="B6" s="205"/>
      <c r="C6" s="233" t="s">
        <v>57</v>
      </c>
      <c r="D6" s="229"/>
      <c r="E6" s="229"/>
      <c r="F6" s="229"/>
      <c r="G6" s="229"/>
      <c r="H6" s="229"/>
      <c r="I6" s="229"/>
      <c r="J6" s="234"/>
      <c r="K6" s="19"/>
      <c r="L6" s="235" t="s">
        <v>57</v>
      </c>
      <c r="M6" s="231"/>
      <c r="N6" s="231"/>
      <c r="O6" s="231"/>
      <c r="P6" s="231"/>
      <c r="Q6" s="231"/>
      <c r="R6" s="231"/>
      <c r="S6" s="232"/>
    </row>
    <row r="7" spans="2:19" ht="16.5" thickBot="1">
      <c r="B7" s="205"/>
      <c r="C7" s="236" t="s">
        <v>54</v>
      </c>
      <c r="D7" s="237"/>
      <c r="E7" s="237"/>
      <c r="F7" s="237"/>
      <c r="G7" s="237"/>
      <c r="H7" s="237"/>
      <c r="I7" s="237"/>
      <c r="J7" s="238"/>
      <c r="K7" s="19"/>
      <c r="L7" s="236" t="s">
        <v>55</v>
      </c>
      <c r="M7" s="237"/>
      <c r="N7" s="237"/>
      <c r="O7" s="237"/>
      <c r="P7" s="237"/>
      <c r="Q7" s="237"/>
      <c r="R7" s="237"/>
      <c r="S7" s="238"/>
    </row>
    <row r="8" spans="2:19" ht="16.5" thickBot="1">
      <c r="B8" s="205"/>
      <c r="C8" s="239" t="s">
        <v>225</v>
      </c>
      <c r="D8" s="240"/>
      <c r="E8" s="241"/>
      <c r="F8" s="242"/>
      <c r="G8" s="239"/>
      <c r="H8" s="240" t="s">
        <v>224</v>
      </c>
      <c r="I8" s="243"/>
      <c r="J8" s="242"/>
      <c r="K8" s="19"/>
      <c r="L8" s="239" t="s">
        <v>225</v>
      </c>
      <c r="M8" s="240"/>
      <c r="N8" s="241"/>
      <c r="O8" s="242"/>
      <c r="P8" s="239"/>
      <c r="Q8" s="240" t="s">
        <v>224</v>
      </c>
      <c r="R8" s="244"/>
      <c r="S8" s="242"/>
    </row>
    <row r="9" spans="2:19" ht="43.5" thickBot="1">
      <c r="B9" s="205"/>
      <c r="C9" s="245" t="s">
        <v>35</v>
      </c>
      <c r="D9" s="246" t="s">
        <v>36</v>
      </c>
      <c r="E9" s="247" t="s">
        <v>58</v>
      </c>
      <c r="F9" s="248" t="s">
        <v>37</v>
      </c>
      <c r="G9" s="249" t="s">
        <v>35</v>
      </c>
      <c r="H9" s="250" t="s">
        <v>36</v>
      </c>
      <c r="I9" s="251" t="s">
        <v>58</v>
      </c>
      <c r="J9" s="250" t="s">
        <v>37</v>
      </c>
      <c r="K9" s="19"/>
      <c r="L9" s="252" t="s">
        <v>35</v>
      </c>
      <c r="M9" s="250" t="s">
        <v>36</v>
      </c>
      <c r="N9" s="251" t="s">
        <v>58</v>
      </c>
      <c r="O9" s="246" t="s">
        <v>37</v>
      </c>
      <c r="P9" s="252" t="s">
        <v>35</v>
      </c>
      <c r="Q9" s="250" t="s">
        <v>36</v>
      </c>
      <c r="R9" s="251" t="s">
        <v>58</v>
      </c>
      <c r="S9" s="250" t="s">
        <v>37</v>
      </c>
    </row>
    <row r="10" spans="2:19" ht="16.5" thickBot="1">
      <c r="B10" s="205"/>
      <c r="C10" s="253" t="s">
        <v>38</v>
      </c>
      <c r="D10" s="254">
        <v>2731952.6710000001</v>
      </c>
      <c r="E10" s="255">
        <v>12484091.987</v>
      </c>
      <c r="F10" s="329">
        <v>1481531.14</v>
      </c>
      <c r="G10" s="256" t="s">
        <v>38</v>
      </c>
      <c r="H10" s="257">
        <v>4296892.09</v>
      </c>
      <c r="I10" s="255">
        <v>20108479.331</v>
      </c>
      <c r="J10" s="258">
        <v>1592256.8670000001</v>
      </c>
      <c r="K10" s="19"/>
      <c r="L10" s="253" t="s">
        <v>38</v>
      </c>
      <c r="M10" s="257">
        <v>106484.663</v>
      </c>
      <c r="N10" s="255">
        <v>486451.723</v>
      </c>
      <c r="O10" s="329">
        <v>77632.076000000001</v>
      </c>
      <c r="P10" s="330" t="s">
        <v>38</v>
      </c>
      <c r="Q10" s="326">
        <v>120851.048</v>
      </c>
      <c r="R10" s="255">
        <v>565165.60100000002</v>
      </c>
      <c r="S10" s="258">
        <v>71479.532000000007</v>
      </c>
    </row>
    <row r="11" spans="2:19" ht="15.75">
      <c r="B11" s="205"/>
      <c r="C11" s="260" t="s">
        <v>39</v>
      </c>
      <c r="D11" s="261">
        <v>595597.83100000001</v>
      </c>
      <c r="E11" s="262">
        <v>2722703.068</v>
      </c>
      <c r="F11" s="331">
        <v>247329.111</v>
      </c>
      <c r="G11" s="332" t="s">
        <v>39</v>
      </c>
      <c r="H11" s="261">
        <v>999973.72400000005</v>
      </c>
      <c r="I11" s="262">
        <v>4684094.0710000005</v>
      </c>
      <c r="J11" s="263">
        <v>287663.15500000003</v>
      </c>
      <c r="K11" s="19"/>
      <c r="L11" s="260" t="s">
        <v>39</v>
      </c>
      <c r="M11" s="261">
        <v>39468.603999999999</v>
      </c>
      <c r="N11" s="262">
        <v>179947.80600000001</v>
      </c>
      <c r="O11" s="331">
        <v>30751.01</v>
      </c>
      <c r="P11" s="260" t="s">
        <v>52</v>
      </c>
      <c r="Q11" s="261">
        <v>44620.152999999998</v>
      </c>
      <c r="R11" s="262">
        <v>209980.541</v>
      </c>
      <c r="S11" s="263">
        <v>21319.855</v>
      </c>
    </row>
    <row r="12" spans="2:19" ht="15.75">
      <c r="B12" s="205"/>
      <c r="C12" s="264" t="s">
        <v>40</v>
      </c>
      <c r="D12" s="265">
        <v>378880.098</v>
      </c>
      <c r="E12" s="266">
        <v>1733082.1440000001</v>
      </c>
      <c r="F12" s="333">
        <v>141131.76699999999</v>
      </c>
      <c r="G12" s="334" t="s">
        <v>40</v>
      </c>
      <c r="H12" s="265">
        <v>605561.53700000001</v>
      </c>
      <c r="I12" s="266">
        <v>2833926.5279999999</v>
      </c>
      <c r="J12" s="267">
        <v>159561.74600000001</v>
      </c>
      <c r="K12" s="19"/>
      <c r="L12" s="264" t="s">
        <v>52</v>
      </c>
      <c r="M12" s="265">
        <v>25594.238000000001</v>
      </c>
      <c r="N12" s="266">
        <v>117246.348</v>
      </c>
      <c r="O12" s="333">
        <v>13225.496999999999</v>
      </c>
      <c r="P12" s="264" t="s">
        <v>39</v>
      </c>
      <c r="Q12" s="265">
        <v>30698.738000000001</v>
      </c>
      <c r="R12" s="266">
        <v>142846.435</v>
      </c>
      <c r="S12" s="267">
        <v>26226.687999999998</v>
      </c>
    </row>
    <row r="13" spans="2:19" ht="15.75">
      <c r="B13" s="205"/>
      <c r="C13" s="264" t="s">
        <v>42</v>
      </c>
      <c r="D13" s="265">
        <v>294783.07799999998</v>
      </c>
      <c r="E13" s="266">
        <v>1346436.287</v>
      </c>
      <c r="F13" s="333">
        <v>122090.719</v>
      </c>
      <c r="G13" s="334" t="s">
        <v>42</v>
      </c>
      <c r="H13" s="265">
        <v>492961.17800000001</v>
      </c>
      <c r="I13" s="266">
        <v>2305605.19</v>
      </c>
      <c r="J13" s="267">
        <v>147553.04</v>
      </c>
      <c r="K13" s="19"/>
      <c r="L13" s="264" t="s">
        <v>50</v>
      </c>
      <c r="M13" s="265">
        <v>6107.9040000000005</v>
      </c>
      <c r="N13" s="266">
        <v>27898.812999999998</v>
      </c>
      <c r="O13" s="333">
        <v>4740.2240000000002</v>
      </c>
      <c r="P13" s="264" t="s">
        <v>68</v>
      </c>
      <c r="Q13" s="265">
        <v>8516.2170000000006</v>
      </c>
      <c r="R13" s="266">
        <v>39800.622000000003</v>
      </c>
      <c r="S13" s="267">
        <v>3799.0549999999998</v>
      </c>
    </row>
    <row r="14" spans="2:19" ht="15.75">
      <c r="B14" s="205"/>
      <c r="C14" s="264" t="s">
        <v>68</v>
      </c>
      <c r="D14" s="265">
        <v>271532.68800000002</v>
      </c>
      <c r="E14" s="266">
        <v>1239955.0260000001</v>
      </c>
      <c r="F14" s="333">
        <v>141476.236</v>
      </c>
      <c r="G14" s="334" t="s">
        <v>68</v>
      </c>
      <c r="H14" s="265">
        <v>431833.087</v>
      </c>
      <c r="I14" s="266">
        <v>2018181.2509999999</v>
      </c>
      <c r="J14" s="267">
        <v>157076.10399999999</v>
      </c>
      <c r="K14" s="19"/>
      <c r="L14" s="264" t="s">
        <v>68</v>
      </c>
      <c r="M14" s="265">
        <v>5287.491</v>
      </c>
      <c r="N14" s="266">
        <v>24096.166000000001</v>
      </c>
      <c r="O14" s="333">
        <v>3932.18</v>
      </c>
      <c r="P14" s="264" t="s">
        <v>49</v>
      </c>
      <c r="Q14" s="265">
        <v>7816.049</v>
      </c>
      <c r="R14" s="266">
        <v>36560.599000000002</v>
      </c>
      <c r="S14" s="267">
        <v>5874.4009999999998</v>
      </c>
    </row>
    <row r="15" spans="2:19" ht="15.75">
      <c r="B15" s="205"/>
      <c r="C15" s="264" t="s">
        <v>41</v>
      </c>
      <c r="D15" s="265">
        <v>149311.08300000001</v>
      </c>
      <c r="E15" s="266">
        <v>681995.29700000002</v>
      </c>
      <c r="F15" s="333">
        <v>70702.142999999996</v>
      </c>
      <c r="G15" s="334" t="s">
        <v>41</v>
      </c>
      <c r="H15" s="265">
        <v>215682.99600000001</v>
      </c>
      <c r="I15" s="266">
        <v>1008938.557</v>
      </c>
      <c r="J15" s="267">
        <v>73310.467999999993</v>
      </c>
      <c r="K15" s="19"/>
      <c r="L15" s="264" t="s">
        <v>49</v>
      </c>
      <c r="M15" s="265">
        <v>4553.259</v>
      </c>
      <c r="N15" s="266">
        <v>20847.317999999999</v>
      </c>
      <c r="O15" s="333">
        <v>5615.6220000000003</v>
      </c>
      <c r="P15" s="264" t="s">
        <v>50</v>
      </c>
      <c r="Q15" s="265">
        <v>6926.28</v>
      </c>
      <c r="R15" s="266">
        <v>32435.61</v>
      </c>
      <c r="S15" s="267">
        <v>3226.9090000000001</v>
      </c>
    </row>
    <row r="16" spans="2:19" ht="15.75">
      <c r="B16" s="205"/>
      <c r="C16" s="264" t="s">
        <v>48</v>
      </c>
      <c r="D16" s="265">
        <v>101849.30100000001</v>
      </c>
      <c r="E16" s="266">
        <v>465068.51199999999</v>
      </c>
      <c r="F16" s="333">
        <v>42920.981</v>
      </c>
      <c r="G16" s="334" t="s">
        <v>48</v>
      </c>
      <c r="H16" s="265">
        <v>196265.52799999999</v>
      </c>
      <c r="I16" s="266">
        <v>918891.174</v>
      </c>
      <c r="J16" s="267">
        <v>56358.54</v>
      </c>
      <c r="K16" s="19"/>
      <c r="L16" s="264" t="s">
        <v>42</v>
      </c>
      <c r="M16" s="265">
        <v>4415.8280000000004</v>
      </c>
      <c r="N16" s="266">
        <v>20198.616999999998</v>
      </c>
      <c r="O16" s="333">
        <v>2504.4459999999999</v>
      </c>
      <c r="P16" s="264" t="s">
        <v>42</v>
      </c>
      <c r="Q16" s="265">
        <v>4337.5150000000003</v>
      </c>
      <c r="R16" s="266">
        <v>20052.795999999998</v>
      </c>
      <c r="S16" s="267">
        <v>1611.2840000000001</v>
      </c>
    </row>
    <row r="17" spans="2:19" ht="15.75">
      <c r="B17" s="205"/>
      <c r="C17" s="264" t="s">
        <v>44</v>
      </c>
      <c r="D17" s="265">
        <v>86562.501999999993</v>
      </c>
      <c r="E17" s="266">
        <v>395159.826</v>
      </c>
      <c r="F17" s="333">
        <v>45610.464999999997</v>
      </c>
      <c r="G17" s="334" t="s">
        <v>45</v>
      </c>
      <c r="H17" s="265">
        <v>128562.43</v>
      </c>
      <c r="I17" s="266">
        <v>600932.549</v>
      </c>
      <c r="J17" s="267">
        <v>45321.453999999998</v>
      </c>
      <c r="K17" s="19"/>
      <c r="L17" s="264" t="s">
        <v>46</v>
      </c>
      <c r="M17" s="265">
        <v>4293.6589999999997</v>
      </c>
      <c r="N17" s="266">
        <v>19644.909</v>
      </c>
      <c r="O17" s="333">
        <v>5088.1289999999999</v>
      </c>
      <c r="P17" s="264" t="s">
        <v>182</v>
      </c>
      <c r="Q17" s="265">
        <v>3250.0149999999999</v>
      </c>
      <c r="R17" s="266">
        <v>15050.052</v>
      </c>
      <c r="S17" s="267">
        <v>983.86900000000003</v>
      </c>
    </row>
    <row r="18" spans="2:19" ht="15.75">
      <c r="B18" s="205"/>
      <c r="C18" s="264" t="s">
        <v>45</v>
      </c>
      <c r="D18" s="265">
        <v>84121.966</v>
      </c>
      <c r="E18" s="266">
        <v>384251.15</v>
      </c>
      <c r="F18" s="333">
        <v>43361.499000000003</v>
      </c>
      <c r="G18" s="334" t="s">
        <v>44</v>
      </c>
      <c r="H18" s="265">
        <v>123856.67200000001</v>
      </c>
      <c r="I18" s="266">
        <v>578748.57299999997</v>
      </c>
      <c r="J18" s="267">
        <v>47261.881000000001</v>
      </c>
      <c r="K18" s="19"/>
      <c r="L18" s="264" t="s">
        <v>48</v>
      </c>
      <c r="M18" s="265">
        <v>3483.8119999999999</v>
      </c>
      <c r="N18" s="266">
        <v>15899.67</v>
      </c>
      <c r="O18" s="333">
        <v>1850.674</v>
      </c>
      <c r="P18" s="264" t="s">
        <v>199</v>
      </c>
      <c r="Q18" s="265">
        <v>2702.8</v>
      </c>
      <c r="R18" s="266">
        <v>12664.695</v>
      </c>
      <c r="S18" s="267">
        <v>707.95500000000004</v>
      </c>
    </row>
    <row r="19" spans="2:19" ht="15.75">
      <c r="B19" s="205"/>
      <c r="C19" s="264" t="s">
        <v>111</v>
      </c>
      <c r="D19" s="265">
        <v>71679.824999999997</v>
      </c>
      <c r="E19" s="266">
        <v>327183.09000000003</v>
      </c>
      <c r="F19" s="333">
        <v>73947.713000000003</v>
      </c>
      <c r="G19" s="334" t="s">
        <v>51</v>
      </c>
      <c r="H19" s="265">
        <v>97514.661999999997</v>
      </c>
      <c r="I19" s="266">
        <v>456229.38299999997</v>
      </c>
      <c r="J19" s="267">
        <v>23250.047999999999</v>
      </c>
      <c r="K19" s="19"/>
      <c r="L19" s="264" t="s">
        <v>41</v>
      </c>
      <c r="M19" s="265">
        <v>3323.6089999999999</v>
      </c>
      <c r="N19" s="266">
        <v>15168.53</v>
      </c>
      <c r="O19" s="333">
        <v>2139.7040000000002</v>
      </c>
      <c r="P19" s="264" t="s">
        <v>44</v>
      </c>
      <c r="Q19" s="265">
        <v>2644.82</v>
      </c>
      <c r="R19" s="266">
        <v>12294.68</v>
      </c>
      <c r="S19" s="267">
        <v>718.46100000000001</v>
      </c>
    </row>
    <row r="20" spans="2:19" ht="15.75">
      <c r="B20" s="205"/>
      <c r="C20" s="264" t="s">
        <v>49</v>
      </c>
      <c r="D20" s="265">
        <v>64407.277999999998</v>
      </c>
      <c r="E20" s="266">
        <v>294399.47100000002</v>
      </c>
      <c r="F20" s="333">
        <v>28621.995999999999</v>
      </c>
      <c r="G20" s="334" t="s">
        <v>47</v>
      </c>
      <c r="H20" s="265">
        <v>82279.278000000006</v>
      </c>
      <c r="I20" s="266">
        <v>384576.679</v>
      </c>
      <c r="J20" s="267">
        <v>33343.089999999997</v>
      </c>
      <c r="K20" s="19"/>
      <c r="L20" s="264" t="s">
        <v>182</v>
      </c>
      <c r="M20" s="265">
        <v>3087.3780000000002</v>
      </c>
      <c r="N20" s="266">
        <v>14126.950999999999</v>
      </c>
      <c r="O20" s="333">
        <v>1393.0409999999999</v>
      </c>
      <c r="P20" s="264" t="s">
        <v>46</v>
      </c>
      <c r="Q20" s="265">
        <v>2046.211</v>
      </c>
      <c r="R20" s="266">
        <v>9518.7369999999992</v>
      </c>
      <c r="S20" s="267">
        <v>2348.1239999999998</v>
      </c>
    </row>
    <row r="21" spans="2:19" ht="15.75">
      <c r="B21" s="205"/>
      <c r="C21" s="264" t="s">
        <v>51</v>
      </c>
      <c r="D21" s="265">
        <v>61834.974000000002</v>
      </c>
      <c r="E21" s="266">
        <v>282776.96999999997</v>
      </c>
      <c r="F21" s="333">
        <v>19999.233</v>
      </c>
      <c r="G21" s="334" t="s">
        <v>50</v>
      </c>
      <c r="H21" s="265">
        <v>78491.164000000004</v>
      </c>
      <c r="I21" s="266">
        <v>366601.48599999998</v>
      </c>
      <c r="J21" s="267">
        <v>26996.644</v>
      </c>
      <c r="K21" s="19"/>
      <c r="L21" s="264" t="s">
        <v>45</v>
      </c>
      <c r="M21" s="265">
        <v>1345.5630000000001</v>
      </c>
      <c r="N21" s="266">
        <v>6135.8760000000002</v>
      </c>
      <c r="O21" s="333">
        <v>1915.595</v>
      </c>
      <c r="P21" s="264" t="s">
        <v>48</v>
      </c>
      <c r="Q21" s="265">
        <v>1833.55</v>
      </c>
      <c r="R21" s="266">
        <v>8569.2960000000003</v>
      </c>
      <c r="S21" s="267">
        <v>1012.9109999999999</v>
      </c>
    </row>
    <row r="22" spans="2:19" ht="15.75">
      <c r="B22" s="205"/>
      <c r="C22" s="264" t="s">
        <v>62</v>
      </c>
      <c r="D22" s="265">
        <v>60662.127999999997</v>
      </c>
      <c r="E22" s="266">
        <v>277048.734</v>
      </c>
      <c r="F22" s="333">
        <v>35937.885999999999</v>
      </c>
      <c r="G22" s="334" t="s">
        <v>139</v>
      </c>
      <c r="H22" s="265">
        <v>76932.672999999995</v>
      </c>
      <c r="I22" s="266">
        <v>362701.92499999999</v>
      </c>
      <c r="J22" s="267">
        <v>59166.525999999998</v>
      </c>
      <c r="K22" s="19"/>
      <c r="L22" s="264" t="s">
        <v>44</v>
      </c>
      <c r="M22" s="265">
        <v>1081.2260000000001</v>
      </c>
      <c r="N22" s="266">
        <v>4948.1480000000001</v>
      </c>
      <c r="O22" s="333">
        <v>768.91700000000003</v>
      </c>
      <c r="P22" s="264" t="s">
        <v>45</v>
      </c>
      <c r="Q22" s="265">
        <v>1319.7650000000001</v>
      </c>
      <c r="R22" s="266">
        <v>6081.3490000000002</v>
      </c>
      <c r="S22" s="267">
        <v>1213.6990000000001</v>
      </c>
    </row>
    <row r="23" spans="2:19" ht="15.75">
      <c r="B23" s="205"/>
      <c r="C23" s="264" t="s">
        <v>47</v>
      </c>
      <c r="D23" s="265">
        <v>58740.391000000003</v>
      </c>
      <c r="E23" s="266">
        <v>268149.57699999999</v>
      </c>
      <c r="F23" s="333">
        <v>34580.928</v>
      </c>
      <c r="G23" s="334" t="s">
        <v>49</v>
      </c>
      <c r="H23" s="265">
        <v>76639.078999999998</v>
      </c>
      <c r="I23" s="266">
        <v>357638.81400000001</v>
      </c>
      <c r="J23" s="267">
        <v>29426.117999999999</v>
      </c>
      <c r="K23" s="19"/>
      <c r="L23" s="264" t="s">
        <v>199</v>
      </c>
      <c r="M23" s="265">
        <v>1009.072</v>
      </c>
      <c r="N23" s="266">
        <v>4598.92</v>
      </c>
      <c r="O23" s="333">
        <v>415.58699999999999</v>
      </c>
      <c r="P23" s="264" t="s">
        <v>41</v>
      </c>
      <c r="Q23" s="265">
        <v>1138.393</v>
      </c>
      <c r="R23" s="266">
        <v>5288.4669999999996</v>
      </c>
      <c r="S23" s="267">
        <v>440.14100000000002</v>
      </c>
    </row>
    <row r="24" spans="2:19" ht="15.75">
      <c r="B24" s="205"/>
      <c r="C24" s="264" t="s">
        <v>139</v>
      </c>
      <c r="D24" s="265">
        <v>49684.228000000003</v>
      </c>
      <c r="E24" s="266">
        <v>227487.77299999999</v>
      </c>
      <c r="F24" s="333">
        <v>54749.529000000002</v>
      </c>
      <c r="G24" s="334" t="s">
        <v>62</v>
      </c>
      <c r="H24" s="265">
        <v>68341.67</v>
      </c>
      <c r="I24" s="266">
        <v>318675.38500000001</v>
      </c>
      <c r="J24" s="267">
        <v>27237.955999999998</v>
      </c>
      <c r="K24" s="19"/>
      <c r="L24" s="264" t="s">
        <v>64</v>
      </c>
      <c r="M24" s="265">
        <v>560.74300000000005</v>
      </c>
      <c r="N24" s="266">
        <v>2570.759</v>
      </c>
      <c r="O24" s="333">
        <v>552.67100000000005</v>
      </c>
      <c r="P24" s="264" t="s">
        <v>47</v>
      </c>
      <c r="Q24" s="265">
        <v>652.36900000000003</v>
      </c>
      <c r="R24" s="266">
        <v>3048.4920000000002</v>
      </c>
      <c r="S24" s="267">
        <v>513.81799999999998</v>
      </c>
    </row>
    <row r="25" spans="2:19" ht="15.75">
      <c r="B25" s="205"/>
      <c r="C25" s="264" t="s">
        <v>43</v>
      </c>
      <c r="D25" s="265">
        <v>37718.966999999997</v>
      </c>
      <c r="E25" s="266">
        <v>172310.06599999999</v>
      </c>
      <c r="F25" s="333">
        <v>14535.290999999999</v>
      </c>
      <c r="G25" s="334" t="s">
        <v>46</v>
      </c>
      <c r="H25" s="265">
        <v>56513.025000000001</v>
      </c>
      <c r="I25" s="266">
        <v>265586.08299999998</v>
      </c>
      <c r="J25" s="267">
        <v>16987.3</v>
      </c>
      <c r="K25" s="19"/>
      <c r="L25" s="264" t="s">
        <v>40</v>
      </c>
      <c r="M25" s="265">
        <v>528.92499999999995</v>
      </c>
      <c r="N25" s="266">
        <v>2410.3090000000002</v>
      </c>
      <c r="O25" s="333">
        <v>626.32299999999998</v>
      </c>
      <c r="P25" s="264" t="s">
        <v>40</v>
      </c>
      <c r="Q25" s="265">
        <v>632.47199999999998</v>
      </c>
      <c r="R25" s="266">
        <v>2920.5210000000002</v>
      </c>
      <c r="S25" s="267">
        <v>419.71199999999999</v>
      </c>
    </row>
    <row r="26" spans="2:19" ht="16.5" thickBot="1">
      <c r="B26" s="205"/>
      <c r="C26" s="268" t="s">
        <v>52</v>
      </c>
      <c r="D26" s="269">
        <v>36000.186000000002</v>
      </c>
      <c r="E26" s="270">
        <v>164460.943</v>
      </c>
      <c r="F26" s="335">
        <v>98842.490999999995</v>
      </c>
      <c r="G26" s="336" t="s">
        <v>43</v>
      </c>
      <c r="H26" s="269">
        <v>53689.052000000003</v>
      </c>
      <c r="I26" s="270">
        <v>250942.06700000001</v>
      </c>
      <c r="J26" s="271">
        <v>16114.129000000001</v>
      </c>
      <c r="K26" s="19"/>
      <c r="L26" s="268" t="s">
        <v>211</v>
      </c>
      <c r="M26" s="269">
        <v>514.89499999999998</v>
      </c>
      <c r="N26" s="270">
        <v>2357.65</v>
      </c>
      <c r="O26" s="335">
        <v>560.45299999999997</v>
      </c>
      <c r="P26" s="268" t="s">
        <v>217</v>
      </c>
      <c r="Q26" s="269">
        <v>525.81299999999999</v>
      </c>
      <c r="R26" s="270">
        <v>2466.6039999999998</v>
      </c>
      <c r="S26" s="271">
        <v>141.441</v>
      </c>
    </row>
    <row r="27" spans="2:19" ht="15.75">
      <c r="B27" s="205"/>
      <c r="C27" s="272"/>
      <c r="D27" s="273"/>
      <c r="E27" s="273"/>
      <c r="F27" s="273"/>
      <c r="G27" s="273"/>
      <c r="H27" s="273"/>
      <c r="I27" s="273"/>
      <c r="J27" s="273"/>
      <c r="K27" s="19"/>
      <c r="L27" s="274"/>
      <c r="M27" s="19"/>
      <c r="N27" s="19"/>
      <c r="O27" s="19"/>
      <c r="P27" s="231"/>
      <c r="Q27" s="231"/>
      <c r="R27" s="231"/>
      <c r="S27" s="19"/>
    </row>
    <row r="28" spans="2:19" ht="15.75">
      <c r="B28" s="205"/>
      <c r="C28" s="273"/>
      <c r="D28" s="273"/>
      <c r="E28" s="275"/>
      <c r="F28" s="275"/>
      <c r="G28" s="275"/>
      <c r="H28" s="273"/>
      <c r="I28" s="273"/>
      <c r="J28" s="273"/>
      <c r="K28" s="19"/>
      <c r="L28" s="274"/>
      <c r="M28" s="19"/>
      <c r="N28" s="19"/>
      <c r="O28" s="19"/>
      <c r="P28" s="231"/>
      <c r="Q28" s="231"/>
      <c r="R28" s="231"/>
      <c r="S28" s="19"/>
    </row>
    <row r="29" spans="2:19" ht="15.75">
      <c r="B29" s="205"/>
      <c r="C29" s="19"/>
      <c r="D29" s="19"/>
      <c r="E29" s="19"/>
      <c r="F29" s="19"/>
      <c r="G29" s="19"/>
      <c r="H29" s="19"/>
      <c r="I29" s="19"/>
      <c r="J29" s="19"/>
      <c r="K29" s="19"/>
      <c r="L29" s="274"/>
      <c r="M29" s="19"/>
      <c r="N29" s="19"/>
      <c r="O29" s="19"/>
      <c r="P29" s="231"/>
      <c r="Q29" s="231"/>
      <c r="R29" s="231"/>
      <c r="S29" s="19"/>
    </row>
    <row r="30" spans="2:19" ht="15.75">
      <c r="B30" s="205"/>
      <c r="C30" s="108" t="s">
        <v>59</v>
      </c>
      <c r="D30" s="108"/>
      <c r="E30" s="108"/>
      <c r="F30" s="108"/>
      <c r="G30" s="108"/>
      <c r="H30" s="108"/>
      <c r="I30" s="276"/>
      <c r="J30" s="109"/>
      <c r="K30" s="56"/>
      <c r="L30" s="108" t="s">
        <v>59</v>
      </c>
      <c r="M30" s="108"/>
      <c r="N30" s="231"/>
      <c r="O30" s="231"/>
      <c r="P30" s="231"/>
      <c r="Q30" s="231"/>
      <c r="R30" s="231"/>
      <c r="S30" s="19"/>
    </row>
    <row r="31" spans="2:19" ht="16.5" thickBot="1">
      <c r="B31" s="205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32"/>
      <c r="O31" s="232"/>
      <c r="P31" s="232"/>
      <c r="Q31" s="232"/>
      <c r="R31" s="232"/>
      <c r="S31" s="19"/>
    </row>
    <row r="32" spans="2:19" ht="16.5" thickBot="1">
      <c r="B32" s="205"/>
      <c r="C32" s="236" t="s">
        <v>54</v>
      </c>
      <c r="D32" s="236"/>
      <c r="E32" s="237"/>
      <c r="F32" s="237"/>
      <c r="G32" s="237"/>
      <c r="H32" s="237"/>
      <c r="I32" s="237"/>
      <c r="J32" s="238"/>
      <c r="K32" s="19"/>
      <c r="L32" s="236" t="s">
        <v>55</v>
      </c>
      <c r="M32" s="237"/>
      <c r="N32" s="237"/>
      <c r="O32" s="237"/>
      <c r="P32" s="237"/>
      <c r="Q32" s="237"/>
      <c r="R32" s="237"/>
      <c r="S32" s="238"/>
    </row>
    <row r="33" spans="2:19" ht="16.5" thickBot="1">
      <c r="B33" s="205"/>
      <c r="C33" s="239" t="s">
        <v>225</v>
      </c>
      <c r="D33" s="240"/>
      <c r="E33" s="241"/>
      <c r="F33" s="242"/>
      <c r="G33" s="239"/>
      <c r="H33" s="240" t="s">
        <v>224</v>
      </c>
      <c r="I33" s="244"/>
      <c r="J33" s="242"/>
      <c r="K33" s="19"/>
      <c r="L33" s="241"/>
      <c r="M33" s="240"/>
      <c r="N33" s="241" t="s">
        <v>223</v>
      </c>
      <c r="O33" s="242"/>
      <c r="P33" s="239"/>
      <c r="Q33" s="240" t="s">
        <v>224</v>
      </c>
      <c r="R33" s="243"/>
      <c r="S33" s="242"/>
    </row>
    <row r="34" spans="2:19" ht="43.5" thickBot="1">
      <c r="B34" s="205"/>
      <c r="C34" s="245" t="s">
        <v>35</v>
      </c>
      <c r="D34" s="277" t="s">
        <v>36</v>
      </c>
      <c r="E34" s="278" t="s">
        <v>58</v>
      </c>
      <c r="F34" s="279" t="s">
        <v>37</v>
      </c>
      <c r="G34" s="245" t="s">
        <v>35</v>
      </c>
      <c r="H34" s="277" t="s">
        <v>36</v>
      </c>
      <c r="I34" s="278" t="s">
        <v>58</v>
      </c>
      <c r="J34" s="280" t="s">
        <v>37</v>
      </c>
      <c r="K34" s="19"/>
      <c r="L34" s="281" t="s">
        <v>35</v>
      </c>
      <c r="M34" s="282" t="s">
        <v>36</v>
      </c>
      <c r="N34" s="278" t="s">
        <v>58</v>
      </c>
      <c r="O34" s="280" t="s">
        <v>37</v>
      </c>
      <c r="P34" s="281" t="s">
        <v>35</v>
      </c>
      <c r="Q34" s="282" t="s">
        <v>36</v>
      </c>
      <c r="R34" s="278" t="s">
        <v>58</v>
      </c>
      <c r="S34" s="280" t="s">
        <v>37</v>
      </c>
    </row>
    <row r="35" spans="2:19" ht="16.5" thickBot="1">
      <c r="B35" s="205"/>
      <c r="C35" s="253" t="s">
        <v>38</v>
      </c>
      <c r="D35" s="254">
        <v>70462.525999999998</v>
      </c>
      <c r="E35" s="255">
        <v>321870.18900000001</v>
      </c>
      <c r="F35" s="329">
        <v>37682.184999999998</v>
      </c>
      <c r="G35" s="253" t="s">
        <v>38</v>
      </c>
      <c r="H35" s="254">
        <v>74931.308000000005</v>
      </c>
      <c r="I35" s="255">
        <v>349626.68</v>
      </c>
      <c r="J35" s="258">
        <v>32126.286</v>
      </c>
      <c r="K35" s="19"/>
      <c r="L35" s="253" t="s">
        <v>38</v>
      </c>
      <c r="M35" s="283">
        <v>163922.14499999999</v>
      </c>
      <c r="N35" s="255">
        <v>748123.49699999997</v>
      </c>
      <c r="O35" s="283">
        <v>129429.194</v>
      </c>
      <c r="P35" s="284" t="s">
        <v>38</v>
      </c>
      <c r="Q35" s="283">
        <v>236846.239</v>
      </c>
      <c r="R35" s="255">
        <v>1108860.0419999999</v>
      </c>
      <c r="S35" s="259">
        <v>166549.747</v>
      </c>
    </row>
    <row r="36" spans="2:19" ht="15.75">
      <c r="B36" s="205"/>
      <c r="C36" s="285" t="s">
        <v>39</v>
      </c>
      <c r="D36" s="286">
        <v>45755.303</v>
      </c>
      <c r="E36" s="287">
        <v>209070.78</v>
      </c>
      <c r="F36" s="337">
        <v>30478.522000000001</v>
      </c>
      <c r="G36" s="285" t="s">
        <v>39</v>
      </c>
      <c r="H36" s="286">
        <v>48490.114000000001</v>
      </c>
      <c r="I36" s="287">
        <v>225731.32</v>
      </c>
      <c r="J36" s="288">
        <v>27400.185000000001</v>
      </c>
      <c r="K36" s="19"/>
      <c r="L36" s="260" t="s">
        <v>68</v>
      </c>
      <c r="M36" s="261">
        <v>38279.593999999997</v>
      </c>
      <c r="N36" s="262">
        <v>174669.834</v>
      </c>
      <c r="O36" s="331">
        <v>32324.684000000001</v>
      </c>
      <c r="P36" s="338" t="s">
        <v>68</v>
      </c>
      <c r="Q36" s="261">
        <v>43868.548000000003</v>
      </c>
      <c r="R36" s="262">
        <v>205110.90100000001</v>
      </c>
      <c r="S36" s="263">
        <v>29443.187000000002</v>
      </c>
    </row>
    <row r="37" spans="2:19" ht="15.75">
      <c r="B37" s="205"/>
      <c r="C37" s="264" t="s">
        <v>52</v>
      </c>
      <c r="D37" s="265">
        <v>12184.254999999999</v>
      </c>
      <c r="E37" s="266">
        <v>55639.720999999998</v>
      </c>
      <c r="F37" s="333">
        <v>1534.5060000000001</v>
      </c>
      <c r="G37" s="264" t="s">
        <v>52</v>
      </c>
      <c r="H37" s="265">
        <v>9476.1929999999993</v>
      </c>
      <c r="I37" s="266">
        <v>44370.285000000003</v>
      </c>
      <c r="J37" s="267">
        <v>987.74800000000005</v>
      </c>
      <c r="K37" s="19"/>
      <c r="L37" s="264" t="s">
        <v>39</v>
      </c>
      <c r="M37" s="265">
        <v>29541.84</v>
      </c>
      <c r="N37" s="266">
        <v>134795.973</v>
      </c>
      <c r="O37" s="333">
        <v>14457.107</v>
      </c>
      <c r="P37" s="339" t="s">
        <v>49</v>
      </c>
      <c r="Q37" s="265">
        <v>31316.348999999998</v>
      </c>
      <c r="R37" s="266">
        <v>146403.00200000001</v>
      </c>
      <c r="S37" s="267">
        <v>22768.385999999999</v>
      </c>
    </row>
    <row r="38" spans="2:19" ht="15.75">
      <c r="B38" s="205"/>
      <c r="C38" s="264" t="s">
        <v>47</v>
      </c>
      <c r="D38" s="265">
        <v>4881.0510000000004</v>
      </c>
      <c r="E38" s="266">
        <v>22365.228999999999</v>
      </c>
      <c r="F38" s="333">
        <v>1078.954</v>
      </c>
      <c r="G38" s="264" t="s">
        <v>47</v>
      </c>
      <c r="H38" s="265">
        <v>8529.2260000000006</v>
      </c>
      <c r="I38" s="266">
        <v>39951.54</v>
      </c>
      <c r="J38" s="267">
        <v>1440.7090000000001</v>
      </c>
      <c r="K38" s="19"/>
      <c r="L38" s="264" t="s">
        <v>49</v>
      </c>
      <c r="M38" s="265">
        <v>22711.599999999999</v>
      </c>
      <c r="N38" s="266">
        <v>103706.68</v>
      </c>
      <c r="O38" s="333">
        <v>23150.655999999999</v>
      </c>
      <c r="P38" s="339" t="s">
        <v>41</v>
      </c>
      <c r="Q38" s="265">
        <v>31172.173999999999</v>
      </c>
      <c r="R38" s="266">
        <v>146188.97</v>
      </c>
      <c r="S38" s="267">
        <v>25686.39</v>
      </c>
    </row>
    <row r="39" spans="2:19" ht="15.75">
      <c r="B39" s="205"/>
      <c r="C39" s="264" t="s">
        <v>68</v>
      </c>
      <c r="D39" s="265">
        <v>3723.4960000000001</v>
      </c>
      <c r="E39" s="266">
        <v>16948.530999999999</v>
      </c>
      <c r="F39" s="333">
        <v>3828.9760000000001</v>
      </c>
      <c r="G39" s="264" t="s">
        <v>49</v>
      </c>
      <c r="H39" s="265">
        <v>2166.3519999999999</v>
      </c>
      <c r="I39" s="266">
        <v>10116.029</v>
      </c>
      <c r="J39" s="267">
        <v>129.19900000000001</v>
      </c>
      <c r="K39" s="19"/>
      <c r="L39" s="264" t="s">
        <v>41</v>
      </c>
      <c r="M39" s="265">
        <v>18332.203000000001</v>
      </c>
      <c r="N39" s="266">
        <v>83629.001000000004</v>
      </c>
      <c r="O39" s="333">
        <v>17656.438999999998</v>
      </c>
      <c r="P39" s="339" t="s">
        <v>39</v>
      </c>
      <c r="Q39" s="265">
        <v>28988.585999999999</v>
      </c>
      <c r="R39" s="266">
        <v>135219.557</v>
      </c>
      <c r="S39" s="267">
        <v>16788.169999999998</v>
      </c>
    </row>
    <row r="40" spans="2:19" ht="15.75">
      <c r="B40" s="205"/>
      <c r="C40" s="264" t="s">
        <v>65</v>
      </c>
      <c r="D40" s="265">
        <v>1351.741</v>
      </c>
      <c r="E40" s="266">
        <v>6149.19</v>
      </c>
      <c r="F40" s="333">
        <v>461.29300000000001</v>
      </c>
      <c r="G40" s="264" t="s">
        <v>200</v>
      </c>
      <c r="H40" s="265">
        <v>1981.2360000000001</v>
      </c>
      <c r="I40" s="266">
        <v>9273.6209999999992</v>
      </c>
      <c r="J40" s="267">
        <v>176.32</v>
      </c>
      <c r="K40" s="19"/>
      <c r="L40" s="264" t="s">
        <v>44</v>
      </c>
      <c r="M40" s="265">
        <v>10645.725</v>
      </c>
      <c r="N40" s="266">
        <v>48697.156999999999</v>
      </c>
      <c r="O40" s="333">
        <v>17856.839</v>
      </c>
      <c r="P40" s="339" t="s">
        <v>47</v>
      </c>
      <c r="Q40" s="265">
        <v>22618.63</v>
      </c>
      <c r="R40" s="266">
        <v>106438.06299999999</v>
      </c>
      <c r="S40" s="267">
        <v>26489.19</v>
      </c>
    </row>
    <row r="41" spans="2:19" ht="15.75">
      <c r="B41" s="205"/>
      <c r="C41" s="264" t="s">
        <v>44</v>
      </c>
      <c r="D41" s="265">
        <v>942.71699999999998</v>
      </c>
      <c r="E41" s="266">
        <v>4287.442</v>
      </c>
      <c r="F41" s="333">
        <v>136.904</v>
      </c>
      <c r="G41" s="264" t="s">
        <v>68</v>
      </c>
      <c r="H41" s="265">
        <v>1378.395</v>
      </c>
      <c r="I41" s="266">
        <v>6457.8789999999999</v>
      </c>
      <c r="J41" s="267">
        <v>1640.098</v>
      </c>
      <c r="K41" s="19"/>
      <c r="L41" s="264" t="s">
        <v>46</v>
      </c>
      <c r="M41" s="265">
        <v>10543.848</v>
      </c>
      <c r="N41" s="266">
        <v>48100.616999999998</v>
      </c>
      <c r="O41" s="333">
        <v>1276.511</v>
      </c>
      <c r="P41" s="339" t="s">
        <v>44</v>
      </c>
      <c r="Q41" s="265">
        <v>20213.791000000001</v>
      </c>
      <c r="R41" s="266">
        <v>94564.476999999999</v>
      </c>
      <c r="S41" s="267">
        <v>22664.749</v>
      </c>
    </row>
    <row r="42" spans="2:19" ht="15.75">
      <c r="B42" s="205"/>
      <c r="C42" s="264" t="s">
        <v>62</v>
      </c>
      <c r="D42" s="265">
        <v>595.87800000000004</v>
      </c>
      <c r="E42" s="266">
        <v>2724.5770000000002</v>
      </c>
      <c r="F42" s="333">
        <v>71.47</v>
      </c>
      <c r="G42" s="264" t="s">
        <v>65</v>
      </c>
      <c r="H42" s="265">
        <v>858.50199999999995</v>
      </c>
      <c r="I42" s="266">
        <v>4047.39</v>
      </c>
      <c r="J42" s="267">
        <v>241.19</v>
      </c>
      <c r="K42" s="19"/>
      <c r="L42" s="264" t="s">
        <v>42</v>
      </c>
      <c r="M42" s="265">
        <v>10271.856</v>
      </c>
      <c r="N42" s="266">
        <v>46907.815999999999</v>
      </c>
      <c r="O42" s="333">
        <v>3250.0210000000002</v>
      </c>
      <c r="P42" s="339" t="s">
        <v>46</v>
      </c>
      <c r="Q42" s="265">
        <v>16234.630999999999</v>
      </c>
      <c r="R42" s="266">
        <v>76073.975999999995</v>
      </c>
      <c r="S42" s="267">
        <v>1603.4749999999999</v>
      </c>
    </row>
    <row r="43" spans="2:19" ht="15.75">
      <c r="B43" s="205"/>
      <c r="C43" s="264" t="s">
        <v>49</v>
      </c>
      <c r="D43" s="265">
        <v>592.24</v>
      </c>
      <c r="E43" s="266">
        <v>2697.364</v>
      </c>
      <c r="F43" s="333">
        <v>68.051000000000002</v>
      </c>
      <c r="G43" s="264" t="s">
        <v>42</v>
      </c>
      <c r="H43" s="265">
        <v>768.33799999999997</v>
      </c>
      <c r="I43" s="266">
        <v>3653.076</v>
      </c>
      <c r="J43" s="267">
        <v>30.876000000000001</v>
      </c>
      <c r="K43" s="19"/>
      <c r="L43" s="264" t="s">
        <v>40</v>
      </c>
      <c r="M43" s="265">
        <v>6614.8159999999998</v>
      </c>
      <c r="N43" s="266">
        <v>30178.023000000001</v>
      </c>
      <c r="O43" s="333">
        <v>336.44099999999997</v>
      </c>
      <c r="P43" s="339" t="s">
        <v>43</v>
      </c>
      <c r="Q43" s="265">
        <v>14482.798000000001</v>
      </c>
      <c r="R43" s="266">
        <v>68418.417000000001</v>
      </c>
      <c r="S43" s="267">
        <v>6116.4989999999998</v>
      </c>
    </row>
    <row r="44" spans="2:19" ht="15.75">
      <c r="B44" s="205"/>
      <c r="C44" s="264" t="s">
        <v>41</v>
      </c>
      <c r="D44" s="265">
        <v>347.50599999999997</v>
      </c>
      <c r="E44" s="266">
        <v>1585.7639999999999</v>
      </c>
      <c r="F44" s="333">
        <v>16.978999999999999</v>
      </c>
      <c r="G44" s="264" t="s">
        <v>41</v>
      </c>
      <c r="H44" s="265">
        <v>347.399</v>
      </c>
      <c r="I44" s="266">
        <v>1625.876</v>
      </c>
      <c r="J44" s="267">
        <v>24.097999999999999</v>
      </c>
      <c r="K44" s="19"/>
      <c r="L44" s="264" t="s">
        <v>47</v>
      </c>
      <c r="M44" s="265">
        <v>6107.4560000000001</v>
      </c>
      <c r="N44" s="266">
        <v>27781.273000000001</v>
      </c>
      <c r="O44" s="333">
        <v>8462.9470000000001</v>
      </c>
      <c r="P44" s="339" t="s">
        <v>40</v>
      </c>
      <c r="Q44" s="265">
        <v>10213.821</v>
      </c>
      <c r="R44" s="266">
        <v>47541.173000000003</v>
      </c>
      <c r="S44" s="267">
        <v>114.38800000000001</v>
      </c>
    </row>
    <row r="45" spans="2:19" ht="15.75">
      <c r="B45" s="205"/>
      <c r="C45" s="264" t="s">
        <v>200</v>
      </c>
      <c r="D45" s="265">
        <v>29.53</v>
      </c>
      <c r="E45" s="266">
        <v>135.232</v>
      </c>
      <c r="F45" s="333">
        <v>0.98499999999999999</v>
      </c>
      <c r="G45" s="264" t="s">
        <v>202</v>
      </c>
      <c r="H45" s="265">
        <v>245.989</v>
      </c>
      <c r="I45" s="266">
        <v>1162.7090000000001</v>
      </c>
      <c r="J45" s="267">
        <v>7.0220000000000002</v>
      </c>
      <c r="K45" s="19"/>
      <c r="L45" s="264" t="s">
        <v>43</v>
      </c>
      <c r="M45" s="265">
        <v>4921.4859999999999</v>
      </c>
      <c r="N45" s="266">
        <v>22508.923999999999</v>
      </c>
      <c r="O45" s="333">
        <v>330.13600000000002</v>
      </c>
      <c r="P45" s="339" t="s">
        <v>42</v>
      </c>
      <c r="Q45" s="265">
        <v>6631.1480000000001</v>
      </c>
      <c r="R45" s="266">
        <v>30991.023000000001</v>
      </c>
      <c r="S45" s="267">
        <v>2319.7820000000002</v>
      </c>
    </row>
    <row r="46" spans="2:19" ht="15.75">
      <c r="B46" s="205"/>
      <c r="C46" s="340" t="s">
        <v>43</v>
      </c>
      <c r="D46" s="289">
        <v>26.032</v>
      </c>
      <c r="E46" s="290">
        <v>118.389</v>
      </c>
      <c r="F46" s="327">
        <v>1.105</v>
      </c>
      <c r="G46" s="264" t="s">
        <v>50</v>
      </c>
      <c r="H46" s="265">
        <v>194.88</v>
      </c>
      <c r="I46" s="266">
        <v>919.447</v>
      </c>
      <c r="J46" s="267">
        <v>23.7</v>
      </c>
      <c r="K46" s="19"/>
      <c r="L46" s="264" t="s">
        <v>45</v>
      </c>
      <c r="M46" s="265">
        <v>1755.829</v>
      </c>
      <c r="N46" s="266">
        <v>8008.5389999999998</v>
      </c>
      <c r="O46" s="333">
        <v>857.72</v>
      </c>
      <c r="P46" s="339" t="s">
        <v>48</v>
      </c>
      <c r="Q46" s="265">
        <v>2648.5210000000002</v>
      </c>
      <c r="R46" s="266">
        <v>12315.314</v>
      </c>
      <c r="S46" s="267">
        <v>1010.748</v>
      </c>
    </row>
    <row r="47" spans="2:19" ht="15.75">
      <c r="B47" s="205"/>
      <c r="C47" s="340" t="s">
        <v>42</v>
      </c>
      <c r="D47" s="289">
        <v>17.407</v>
      </c>
      <c r="E47" s="290">
        <v>78.326999999999998</v>
      </c>
      <c r="F47" s="327">
        <v>0.61799999999999999</v>
      </c>
      <c r="G47" s="264" t="s">
        <v>44</v>
      </c>
      <c r="H47" s="265">
        <v>181.601</v>
      </c>
      <c r="I47" s="266">
        <v>855.12599999999998</v>
      </c>
      <c r="J47" s="267">
        <v>10.856999999999999</v>
      </c>
      <c r="K47" s="19"/>
      <c r="L47" s="264" t="s">
        <v>64</v>
      </c>
      <c r="M47" s="265">
        <v>1088.248</v>
      </c>
      <c r="N47" s="266">
        <v>4958.5110000000004</v>
      </c>
      <c r="O47" s="333">
        <v>2898.819</v>
      </c>
      <c r="P47" s="339" t="s">
        <v>45</v>
      </c>
      <c r="Q47" s="265">
        <v>2009.7380000000001</v>
      </c>
      <c r="R47" s="266">
        <v>9353.732</v>
      </c>
      <c r="S47" s="267">
        <v>703.52700000000004</v>
      </c>
    </row>
    <row r="48" spans="2:19" ht="16.5" thickBot="1">
      <c r="B48" s="205"/>
      <c r="C48" s="341" t="s">
        <v>212</v>
      </c>
      <c r="D48" s="291">
        <v>15.113</v>
      </c>
      <c r="E48" s="292">
        <v>68.471000000000004</v>
      </c>
      <c r="F48" s="328">
        <v>3.75</v>
      </c>
      <c r="G48" s="268" t="s">
        <v>226</v>
      </c>
      <c r="H48" s="269">
        <v>108.94199999999999</v>
      </c>
      <c r="I48" s="270">
        <v>511.56700000000001</v>
      </c>
      <c r="J48" s="271">
        <v>5.4080000000000004</v>
      </c>
      <c r="K48" s="19"/>
      <c r="L48" s="264" t="s">
        <v>202</v>
      </c>
      <c r="M48" s="265">
        <v>1020.669</v>
      </c>
      <c r="N48" s="266">
        <v>4657.5290000000005</v>
      </c>
      <c r="O48" s="333">
        <v>1425.0530000000001</v>
      </c>
      <c r="P48" s="339" t="s">
        <v>202</v>
      </c>
      <c r="Q48" s="265">
        <v>1887.69</v>
      </c>
      <c r="R48" s="266">
        <v>8793.8850000000002</v>
      </c>
      <c r="S48" s="267">
        <v>1801.566</v>
      </c>
    </row>
    <row r="49" spans="2:19" ht="16.5" thickBot="1">
      <c r="B49" s="205"/>
      <c r="C49" s="272"/>
      <c r="D49" s="19"/>
      <c r="E49" s="19"/>
      <c r="F49" s="19"/>
      <c r="G49" s="19"/>
      <c r="H49" s="19"/>
      <c r="I49" s="19"/>
      <c r="J49" s="19"/>
      <c r="K49" s="19"/>
      <c r="L49" s="268" t="s">
        <v>65</v>
      </c>
      <c r="M49" s="269">
        <v>785.48500000000001</v>
      </c>
      <c r="N49" s="270">
        <v>3586.5250000000001</v>
      </c>
      <c r="O49" s="335">
        <v>3147.817</v>
      </c>
      <c r="P49" s="342" t="s">
        <v>50</v>
      </c>
      <c r="Q49" s="269">
        <v>1203.6759999999999</v>
      </c>
      <c r="R49" s="270">
        <v>5636.56</v>
      </c>
      <c r="S49" s="271">
        <v>1750.63</v>
      </c>
    </row>
    <row r="50" spans="2:19" ht="15.75">
      <c r="B50" s="205"/>
      <c r="C50" s="19"/>
      <c r="D50" s="19"/>
      <c r="E50" s="19"/>
      <c r="F50" s="19"/>
      <c r="G50" s="19"/>
      <c r="H50" s="19"/>
      <c r="I50" s="19"/>
      <c r="J50" s="19"/>
      <c r="K50" s="19"/>
      <c r="L50" s="274"/>
      <c r="M50" s="275"/>
      <c r="N50" s="293"/>
      <c r="O50" s="275"/>
      <c r="P50" s="273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89"/>
      <c r="M51" s="275"/>
      <c r="N51" s="275"/>
      <c r="O51" s="275"/>
      <c r="P51" s="275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20" sqref="R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75" t="s">
        <v>203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7"/>
      <c r="O2" s="5"/>
      <c r="P2" s="5"/>
      <c r="Q2" s="5"/>
      <c r="R2" s="5"/>
      <c r="S2" s="5"/>
    </row>
    <row r="3" spans="1:45" ht="21" customHeight="1" thickBot="1">
      <c r="A3" s="709"/>
      <c r="B3" s="710"/>
      <c r="C3" s="711" t="s">
        <v>157</v>
      </c>
      <c r="D3" s="711" t="s">
        <v>158</v>
      </c>
      <c r="E3" s="711" t="s">
        <v>159</v>
      </c>
      <c r="F3" s="711" t="s">
        <v>160</v>
      </c>
      <c r="G3" s="711" t="s">
        <v>161</v>
      </c>
      <c r="H3" s="711" t="s">
        <v>162</v>
      </c>
      <c r="I3" s="711" t="s">
        <v>163</v>
      </c>
      <c r="J3" s="711" t="s">
        <v>164</v>
      </c>
      <c r="K3" s="711" t="s">
        <v>165</v>
      </c>
      <c r="L3" s="711" t="s">
        <v>166</v>
      </c>
      <c r="M3" s="711" t="s">
        <v>167</v>
      </c>
      <c r="N3" s="712" t="s">
        <v>168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689" t="s">
        <v>80</v>
      </c>
      <c r="B4" s="715" t="s">
        <v>69</v>
      </c>
      <c r="C4" s="693">
        <v>124</v>
      </c>
      <c r="D4" s="694">
        <v>131.80000000000001</v>
      </c>
      <c r="E4" s="694">
        <v>133</v>
      </c>
      <c r="F4" s="694">
        <v>125</v>
      </c>
      <c r="G4" s="694">
        <v>129.85</v>
      </c>
      <c r="H4" s="694">
        <v>137.62</v>
      </c>
      <c r="I4" s="694">
        <v>140</v>
      </c>
      <c r="J4" s="694">
        <v>142</v>
      </c>
      <c r="K4" s="694">
        <v>131</v>
      </c>
      <c r="L4" s="694">
        <v>118</v>
      </c>
      <c r="M4" s="694">
        <v>114</v>
      </c>
      <c r="N4" s="695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705"/>
      <c r="B5" s="716" t="s">
        <v>72</v>
      </c>
      <c r="C5" s="690">
        <v>183</v>
      </c>
      <c r="D5" s="691">
        <v>183.32</v>
      </c>
      <c r="E5" s="691">
        <v>185</v>
      </c>
      <c r="F5" s="691">
        <v>185</v>
      </c>
      <c r="G5" s="691">
        <v>186.88</v>
      </c>
      <c r="H5" s="691">
        <v>191</v>
      </c>
      <c r="I5" s="691">
        <v>189</v>
      </c>
      <c r="J5" s="691">
        <v>190</v>
      </c>
      <c r="K5" s="691">
        <v>188</v>
      </c>
      <c r="L5" s="691">
        <v>186</v>
      </c>
      <c r="M5" s="691">
        <v>186</v>
      </c>
      <c r="N5" s="69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689" t="s">
        <v>108</v>
      </c>
      <c r="B6" s="717" t="s">
        <v>69</v>
      </c>
      <c r="C6" s="693">
        <v>110.82</v>
      </c>
      <c r="D6" s="694">
        <v>126.54</v>
      </c>
      <c r="E6" s="694">
        <v>132</v>
      </c>
      <c r="F6" s="694">
        <v>132</v>
      </c>
      <c r="G6" s="694">
        <v>127.92</v>
      </c>
      <c r="H6" s="694">
        <v>127.92</v>
      </c>
      <c r="I6" s="694">
        <v>133</v>
      </c>
      <c r="J6" s="694">
        <v>127</v>
      </c>
      <c r="K6" s="694">
        <v>122</v>
      </c>
      <c r="L6" s="694">
        <v>110</v>
      </c>
      <c r="M6" s="694">
        <v>119</v>
      </c>
      <c r="N6" s="695">
        <v>127</v>
      </c>
    </row>
    <row r="7" spans="1:45" ht="16.5" thickBot="1">
      <c r="A7" s="705"/>
      <c r="B7" s="718" t="s">
        <v>72</v>
      </c>
      <c r="C7" s="690">
        <v>184</v>
      </c>
      <c r="D7" s="691">
        <v>184</v>
      </c>
      <c r="E7" s="691">
        <v>185</v>
      </c>
      <c r="F7" s="691">
        <v>190</v>
      </c>
      <c r="G7" s="691">
        <v>192</v>
      </c>
      <c r="H7" s="691">
        <v>194</v>
      </c>
      <c r="I7" s="691">
        <v>193</v>
      </c>
      <c r="J7" s="691">
        <v>194</v>
      </c>
      <c r="K7" s="691">
        <v>193</v>
      </c>
      <c r="L7" s="691">
        <v>189</v>
      </c>
      <c r="M7" s="691">
        <v>189</v>
      </c>
      <c r="N7" s="692">
        <v>188</v>
      </c>
    </row>
    <row r="8" spans="1:45" ht="16.5" thickBot="1">
      <c r="A8" s="713" t="s">
        <v>110</v>
      </c>
      <c r="B8" s="719" t="s">
        <v>69</v>
      </c>
      <c r="C8" s="699">
        <v>127.119</v>
      </c>
      <c r="D8" s="700">
        <v>125.9618</v>
      </c>
      <c r="E8" s="700">
        <v>124.7718</v>
      </c>
      <c r="F8" s="700">
        <v>85.493700000000004</v>
      </c>
      <c r="G8" s="700">
        <v>96.702699999999993</v>
      </c>
      <c r="H8" s="700">
        <v>116.25109999999999</v>
      </c>
      <c r="I8" s="700">
        <v>115.6664</v>
      </c>
      <c r="J8" s="700">
        <v>109.0454</v>
      </c>
      <c r="K8" s="700">
        <v>111.6836</v>
      </c>
      <c r="L8" s="700">
        <v>98.619799999999998</v>
      </c>
      <c r="M8" s="700">
        <v>88.79</v>
      </c>
      <c r="N8" s="701">
        <v>107.8231</v>
      </c>
    </row>
    <row r="9" spans="1:45" ht="16.5" thickBot="1">
      <c r="A9" s="705"/>
      <c r="B9" s="706" t="s">
        <v>72</v>
      </c>
      <c r="C9" s="696">
        <v>187.1773</v>
      </c>
      <c r="D9" s="697">
        <v>191.3912</v>
      </c>
      <c r="E9" s="697">
        <v>194.12020000000001</v>
      </c>
      <c r="F9" s="697">
        <v>181.20060000000001</v>
      </c>
      <c r="G9" s="697">
        <v>175.95419999999999</v>
      </c>
      <c r="H9" s="697">
        <v>180.5719</v>
      </c>
      <c r="I9" s="697">
        <v>184.6703</v>
      </c>
      <c r="J9" s="697">
        <v>186.31299999999999</v>
      </c>
      <c r="K9" s="697">
        <v>185.65010000000001</v>
      </c>
      <c r="L9" s="697">
        <v>181.8614</v>
      </c>
      <c r="M9" s="697">
        <v>178.08189999999999</v>
      </c>
      <c r="N9" s="698">
        <v>180.0951</v>
      </c>
    </row>
    <row r="10" spans="1:45" ht="16.5" thickBot="1">
      <c r="A10" s="713" t="s">
        <v>172</v>
      </c>
      <c r="B10" s="719" t="s">
        <v>69</v>
      </c>
      <c r="C10" s="699">
        <v>107.8231</v>
      </c>
      <c r="D10" s="700">
        <v>124.5466</v>
      </c>
      <c r="E10" s="700">
        <v>130.55529999999999</v>
      </c>
      <c r="F10" s="700">
        <v>132.203</v>
      </c>
      <c r="G10" s="700">
        <v>139.24600000000001</v>
      </c>
      <c r="H10" s="700">
        <v>151.52420000000001</v>
      </c>
      <c r="I10" s="700">
        <v>157.1773</v>
      </c>
      <c r="J10" s="700">
        <v>154.14330000000001</v>
      </c>
      <c r="K10" s="700">
        <v>138.3032</v>
      </c>
      <c r="L10" s="703">
        <v>121.806</v>
      </c>
      <c r="M10" s="700">
        <v>125.05119999999999</v>
      </c>
      <c r="N10" s="704">
        <v>138.886</v>
      </c>
    </row>
    <row r="11" spans="1:45" ht="18.75" customHeight="1" thickBot="1">
      <c r="A11" s="705"/>
      <c r="B11" s="718" t="s">
        <v>72</v>
      </c>
      <c r="C11" s="696">
        <v>180.0949</v>
      </c>
      <c r="D11" s="697">
        <v>184.87559999999999</v>
      </c>
      <c r="E11" s="697">
        <v>190.46559999999999</v>
      </c>
      <c r="F11" s="697">
        <v>193.89250000000001</v>
      </c>
      <c r="G11" s="697">
        <v>197.88499999999999</v>
      </c>
      <c r="H11" s="697">
        <v>202.89879999999999</v>
      </c>
      <c r="I11" s="697">
        <v>206.1319</v>
      </c>
      <c r="J11" s="697">
        <v>204.8886</v>
      </c>
      <c r="K11" s="697">
        <v>199.2456</v>
      </c>
      <c r="L11" s="697">
        <v>196.65100000000001</v>
      </c>
      <c r="M11" s="697">
        <v>199.59700000000001</v>
      </c>
      <c r="N11" s="702">
        <v>206.34989999999999</v>
      </c>
      <c r="Z11" t="s">
        <v>71</v>
      </c>
    </row>
    <row r="12" spans="1:45" ht="16.5" thickBot="1">
      <c r="A12" s="713" t="s">
        <v>198</v>
      </c>
      <c r="B12" s="719" t="s">
        <v>69</v>
      </c>
      <c r="C12" s="173">
        <v>159.67349999999999</v>
      </c>
      <c r="D12" s="174">
        <v>174.21190000000001</v>
      </c>
      <c r="E12" s="174">
        <v>200.1319</v>
      </c>
      <c r="F12" s="174">
        <v>219.19450000000001</v>
      </c>
      <c r="G12" s="174">
        <v>205.57570000000001</v>
      </c>
      <c r="H12" s="174">
        <v>197.47470000000001</v>
      </c>
      <c r="I12" s="174">
        <v>188.96180000000001</v>
      </c>
      <c r="J12" s="174">
        <v>198.4357</v>
      </c>
      <c r="K12" s="174">
        <v>198.86420000000001</v>
      </c>
      <c r="L12" s="174">
        <v>164.66980000000001</v>
      </c>
      <c r="M12" s="174">
        <v>175.7595</v>
      </c>
      <c r="N12" s="175">
        <v>165.70490000000001</v>
      </c>
    </row>
    <row r="13" spans="1:45" ht="16.5" thickBot="1">
      <c r="A13" s="705"/>
      <c r="B13" s="706" t="s">
        <v>72</v>
      </c>
      <c r="C13" s="176">
        <v>218.70259999999999</v>
      </c>
      <c r="D13" s="177">
        <v>225.3638</v>
      </c>
      <c r="E13" s="177">
        <v>242.36240000000001</v>
      </c>
      <c r="F13" s="177">
        <v>258.52719999999999</v>
      </c>
      <c r="G13" s="177">
        <v>262.12090000000001</v>
      </c>
      <c r="H13" s="177">
        <v>260.14729999999997</v>
      </c>
      <c r="I13" s="177">
        <v>260.16910000000001</v>
      </c>
      <c r="J13" s="177">
        <v>264.67149999999998</v>
      </c>
      <c r="K13" s="177">
        <v>266.6574</v>
      </c>
      <c r="L13" s="177">
        <v>259.8236</v>
      </c>
      <c r="M13" s="177">
        <v>262.89159999999998</v>
      </c>
      <c r="N13" s="178">
        <v>265.41070000000002</v>
      </c>
    </row>
    <row r="14" spans="1:45" ht="16.5" thickBot="1">
      <c r="A14" s="689" t="s">
        <v>219</v>
      </c>
      <c r="B14" s="717" t="s">
        <v>69</v>
      </c>
      <c r="C14" s="720">
        <v>174.64760000000001</v>
      </c>
      <c r="D14" s="721">
        <v>190.50739999999999</v>
      </c>
      <c r="E14" s="721">
        <v>200.68960000000001</v>
      </c>
      <c r="F14" s="721">
        <v>190.6754</v>
      </c>
      <c r="G14" s="721">
        <v>202.78919999999999</v>
      </c>
      <c r="H14" s="721">
        <v>190.26349999999999</v>
      </c>
      <c r="I14" s="721">
        <v>198.73689999999999</v>
      </c>
      <c r="J14" s="721">
        <v>183.27969999999999</v>
      </c>
      <c r="K14" s="721">
        <v>176.89359999999999</v>
      </c>
      <c r="L14" s="721">
        <v>165.8235</v>
      </c>
      <c r="M14" s="722">
        <v>173.16739999999999</v>
      </c>
      <c r="N14" s="723">
        <v>163.92490000000001</v>
      </c>
    </row>
    <row r="15" spans="1:45" ht="16.5" thickBot="1">
      <c r="A15" s="705"/>
      <c r="B15" s="706" t="s">
        <v>72</v>
      </c>
      <c r="C15" s="687">
        <v>263.52640000000002</v>
      </c>
      <c r="D15" s="686">
        <v>264.86130000000003</v>
      </c>
      <c r="E15" s="686">
        <v>269.61180000000002</v>
      </c>
      <c r="F15" s="686">
        <v>274.37880000000001</v>
      </c>
      <c r="G15" s="686">
        <v>281.09570000000002</v>
      </c>
      <c r="H15" s="686">
        <v>279.47669999999999</v>
      </c>
      <c r="I15" s="686">
        <v>278.33229999999998</v>
      </c>
      <c r="J15" s="686">
        <v>271.2921</v>
      </c>
      <c r="K15" s="686">
        <v>270.34589999999997</v>
      </c>
      <c r="L15" s="686">
        <v>267.51209999999998</v>
      </c>
      <c r="M15" s="686">
        <v>268.33390000000003</v>
      </c>
      <c r="N15" s="688">
        <v>266.91079999999999</v>
      </c>
    </row>
    <row r="16" spans="1:45" ht="16.5" thickBot="1">
      <c r="A16" s="714" t="s">
        <v>252</v>
      </c>
      <c r="B16" s="717" t="s">
        <v>69</v>
      </c>
      <c r="C16" s="724">
        <v>177.19309999999999</v>
      </c>
      <c r="O16" s="707"/>
    </row>
    <row r="17" spans="1:15" ht="16.5" thickBot="1">
      <c r="A17" s="705"/>
      <c r="B17" s="706" t="s">
        <v>72</v>
      </c>
      <c r="C17" s="687">
        <v>266.43869999999998</v>
      </c>
      <c r="O17" s="708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A2" sqref="A2:F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193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61" t="s">
        <v>30</v>
      </c>
      <c r="B5" s="162"/>
      <c r="C5" s="163"/>
      <c r="D5" s="411" t="s">
        <v>61</v>
      </c>
      <c r="E5" s="163"/>
      <c r="F5" s="184"/>
      <c r="G5" s="17"/>
    </row>
    <row r="6" spans="1:7" ht="17.25" customHeight="1" thickBot="1">
      <c r="A6" s="164"/>
      <c r="B6" s="165" t="s">
        <v>7</v>
      </c>
      <c r="C6" s="166" t="s">
        <v>31</v>
      </c>
      <c r="D6" s="166" t="s">
        <v>32</v>
      </c>
      <c r="E6" s="166" t="s">
        <v>33</v>
      </c>
      <c r="F6" s="169" t="s">
        <v>34</v>
      </c>
      <c r="G6" s="17"/>
    </row>
    <row r="7" spans="1:7" ht="19.5" customHeight="1" thickBot="1">
      <c r="A7" s="185" t="s">
        <v>240</v>
      </c>
      <c r="B7" s="224">
        <v>4.6449999999999996</v>
      </c>
      <c r="C7" s="224">
        <v>4.7949999999999999</v>
      </c>
      <c r="D7" s="224">
        <v>4.6100000000000003</v>
      </c>
      <c r="E7" s="224">
        <v>4.726</v>
      </c>
      <c r="F7" s="225">
        <v>4.66</v>
      </c>
      <c r="G7" s="17"/>
    </row>
    <row r="8" spans="1:7" ht="18.75" customHeight="1" thickBot="1">
      <c r="A8" s="753" t="s">
        <v>238</v>
      </c>
      <c r="B8" s="754"/>
      <c r="C8" s="754"/>
      <c r="D8" s="754"/>
      <c r="E8" s="754"/>
      <c r="F8" s="755"/>
      <c r="G8" s="17"/>
    </row>
    <row r="9" spans="1:7" ht="16.5" thickBot="1">
      <c r="A9" s="347"/>
      <c r="B9" s="348" t="s">
        <v>7</v>
      </c>
      <c r="C9" s="349" t="s">
        <v>31</v>
      </c>
      <c r="D9" s="349" t="s">
        <v>32</v>
      </c>
      <c r="E9" s="349" t="s">
        <v>33</v>
      </c>
      <c r="F9" s="350" t="s">
        <v>34</v>
      </c>
      <c r="G9" s="17"/>
    </row>
    <row r="10" spans="1:7" ht="15.75">
      <c r="A10" s="185" t="s">
        <v>240</v>
      </c>
      <c r="B10" s="224">
        <v>6.1449999999999996</v>
      </c>
      <c r="C10" s="224">
        <v>5.9470000000000001</v>
      </c>
      <c r="D10" s="224">
        <v>6.298</v>
      </c>
      <c r="E10" s="224">
        <v>6.3</v>
      </c>
      <c r="F10" s="225">
        <v>6.31</v>
      </c>
      <c r="G10" s="17"/>
    </row>
    <row r="11" spans="1:7" ht="17.25" customHeight="1">
      <c r="G11" s="17"/>
    </row>
    <row r="12" spans="1:7" ht="16.5" customHeight="1">
      <c r="G12" s="17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2"/>
    </row>
    <row r="19" spans="9:10" ht="16.5" customHeight="1">
      <c r="J19" t="s">
        <v>140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8:F8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A3" workbookViewId="0">
      <selection activeCell="B3" sqref="B3:F7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92"/>
      <c r="C1" s="192"/>
      <c r="D1" s="192"/>
      <c r="E1" s="192"/>
      <c r="F1" s="192"/>
      <c r="G1" s="192"/>
    </row>
    <row r="2" spans="2:8" ht="18.75">
      <c r="B2" s="193" t="s">
        <v>188</v>
      </c>
      <c r="C2" s="193"/>
      <c r="D2" s="193"/>
      <c r="E2" s="193"/>
      <c r="F2" s="193"/>
      <c r="G2" s="193"/>
      <c r="H2" s="85"/>
    </row>
    <row r="3" spans="2:8" ht="19.5" thickBot="1">
      <c r="B3" s="192"/>
      <c r="C3" s="192"/>
      <c r="D3" s="193" t="s">
        <v>258</v>
      </c>
      <c r="E3" s="193"/>
      <c r="F3" s="192"/>
      <c r="G3" s="192"/>
      <c r="H3" s="56"/>
    </row>
    <row r="4" spans="2:8" ht="19.5" thickBot="1">
      <c r="B4" s="756" t="s">
        <v>141</v>
      </c>
      <c r="C4" s="194" t="s">
        <v>142</v>
      </c>
      <c r="D4" s="195"/>
      <c r="E4" s="196"/>
      <c r="F4" s="197"/>
      <c r="G4" s="192"/>
      <c r="H4" s="56"/>
    </row>
    <row r="5" spans="2:8" ht="38.25" thickBot="1">
      <c r="B5" s="757"/>
      <c r="C5" s="198">
        <v>45340</v>
      </c>
      <c r="D5" s="357">
        <v>45333</v>
      </c>
      <c r="E5" s="199" t="s">
        <v>143</v>
      </c>
      <c r="F5" s="199" t="s">
        <v>143</v>
      </c>
      <c r="G5" s="192"/>
      <c r="H5" s="56"/>
    </row>
    <row r="6" spans="2:8" ht="38.25" thickBot="1">
      <c r="B6" s="200" t="s">
        <v>189</v>
      </c>
      <c r="C6" s="201">
        <v>10.51862</v>
      </c>
      <c r="D6" s="358">
        <v>10.57</v>
      </c>
      <c r="E6" s="202">
        <f>(($C6-D6)/D6)</f>
        <v>-4.8609271523178789E-3</v>
      </c>
      <c r="F6" s="203" t="s">
        <v>190</v>
      </c>
      <c r="G6" s="192"/>
      <c r="H6" s="56"/>
    </row>
    <row r="7" spans="2:8" ht="19.5" thickBot="1">
      <c r="B7" s="200" t="s">
        <v>191</v>
      </c>
      <c r="C7" s="201">
        <v>16.988530000000001</v>
      </c>
      <c r="D7" s="358">
        <v>17.100000000000001</v>
      </c>
      <c r="E7" s="202">
        <f>(($C7-D7)/D7)</f>
        <v>-6.5187134502924333E-3</v>
      </c>
      <c r="F7" s="203" t="s">
        <v>190</v>
      </c>
      <c r="G7" s="192"/>
      <c r="H7" s="56"/>
    </row>
    <row r="9" spans="2:8">
      <c r="C9" s="137"/>
    </row>
    <row r="10" spans="2:8">
      <c r="C10" s="13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21.75" thickBot="1">
      <c r="A1" s="477" t="s">
        <v>229</v>
      </c>
      <c r="B1" s="477"/>
      <c r="C1" s="217"/>
      <c r="D1" s="217"/>
      <c r="E1" s="217"/>
      <c r="F1" s="217"/>
      <c r="G1" s="217" t="s">
        <v>256</v>
      </c>
      <c r="H1" s="217"/>
      <c r="I1" s="217"/>
      <c r="J1" s="218"/>
      <c r="K1" s="218"/>
      <c r="L1" s="218"/>
      <c r="M1" s="295"/>
      <c r="N1" s="295"/>
      <c r="O1" s="295"/>
      <c r="P1" s="296"/>
    </row>
    <row r="2" spans="1:19" ht="21" thickBot="1">
      <c r="A2" s="297" t="s">
        <v>6</v>
      </c>
      <c r="B2" s="478" t="s">
        <v>7</v>
      </c>
      <c r="C2" s="479"/>
      <c r="D2" s="480"/>
      <c r="E2" s="481" t="s">
        <v>8</v>
      </c>
      <c r="F2" s="482"/>
      <c r="G2" s="482"/>
      <c r="H2" s="482"/>
      <c r="I2" s="482"/>
      <c r="J2" s="482"/>
      <c r="K2" s="482"/>
      <c r="L2" s="482"/>
      <c r="M2" s="482"/>
      <c r="N2" s="482"/>
      <c r="O2" s="483"/>
      <c r="P2" s="484"/>
    </row>
    <row r="3" spans="1:19" ht="20.25">
      <c r="A3" s="298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0"/>
      <c r="K3" s="488" t="s">
        <v>11</v>
      </c>
      <c r="L3" s="489"/>
      <c r="M3" s="491"/>
      <c r="N3" s="488" t="s">
        <v>12</v>
      </c>
      <c r="O3" s="490"/>
      <c r="P3" s="491"/>
    </row>
    <row r="4" spans="1:19" ht="26.25" thickBot="1">
      <c r="A4" s="299"/>
      <c r="B4" s="749" t="s">
        <v>257</v>
      </c>
      <c r="C4" s="750" t="s">
        <v>244</v>
      </c>
      <c r="D4" s="751" t="s">
        <v>13</v>
      </c>
      <c r="E4" s="749" t="s">
        <v>257</v>
      </c>
      <c r="F4" s="750" t="s">
        <v>244</v>
      </c>
      <c r="G4" s="751" t="s">
        <v>13</v>
      </c>
      <c r="H4" s="749" t="s">
        <v>257</v>
      </c>
      <c r="I4" s="750" t="s">
        <v>244</v>
      </c>
      <c r="J4" s="751" t="s">
        <v>13</v>
      </c>
      <c r="K4" s="749" t="s">
        <v>257</v>
      </c>
      <c r="L4" s="750" t="s">
        <v>244</v>
      </c>
      <c r="M4" s="751" t="s">
        <v>13</v>
      </c>
      <c r="N4" s="749" t="s">
        <v>257</v>
      </c>
      <c r="O4" s="750" t="s">
        <v>244</v>
      </c>
      <c r="P4" s="752" t="s">
        <v>13</v>
      </c>
    </row>
    <row r="5" spans="1:19" ht="29.25" customHeight="1">
      <c r="A5" s="492" t="s">
        <v>14</v>
      </c>
      <c r="B5" s="729">
        <v>8987.4339999999993</v>
      </c>
      <c r="C5" s="730">
        <v>8820.9320000000007</v>
      </c>
      <c r="D5" s="731">
        <v>1.8875783193884565</v>
      </c>
      <c r="E5" s="729">
        <v>9180</v>
      </c>
      <c r="F5" s="730">
        <v>8480</v>
      </c>
      <c r="G5" s="731">
        <v>8.2547169811320753</v>
      </c>
      <c r="H5" s="729">
        <v>9010.7900000000009</v>
      </c>
      <c r="I5" s="730">
        <v>8335.143</v>
      </c>
      <c r="J5" s="731">
        <v>8.1060037002364673</v>
      </c>
      <c r="K5" s="732" t="s">
        <v>112</v>
      </c>
      <c r="L5" s="733" t="s">
        <v>112</v>
      </c>
      <c r="M5" s="734" t="s">
        <v>112</v>
      </c>
      <c r="N5" s="729">
        <v>8934.9259999999995</v>
      </c>
      <c r="O5" s="730">
        <v>9582.91</v>
      </c>
      <c r="P5" s="735">
        <v>-6.7618708722089682</v>
      </c>
    </row>
    <row r="6" spans="1:19" ht="21.75" customHeight="1">
      <c r="A6" s="493" t="s">
        <v>15</v>
      </c>
      <c r="B6" s="736">
        <v>8224.7919999999995</v>
      </c>
      <c r="C6" s="737">
        <v>7872.7879999999996</v>
      </c>
      <c r="D6" s="738">
        <v>4.4711479592744015</v>
      </c>
      <c r="E6" s="736">
        <v>8166.5439999999999</v>
      </c>
      <c r="F6" s="737">
        <v>8154.9639999999999</v>
      </c>
      <c r="G6" s="738">
        <v>0.14199940061047389</v>
      </c>
      <c r="H6" s="736">
        <v>8224.0319999999992</v>
      </c>
      <c r="I6" s="737">
        <v>7883.81</v>
      </c>
      <c r="J6" s="738">
        <v>4.3154515392938038</v>
      </c>
      <c r="K6" s="736">
        <v>8206.7070000000003</v>
      </c>
      <c r="L6" s="737">
        <v>7570.1180000000004</v>
      </c>
      <c r="M6" s="739">
        <v>8.4092348362337273</v>
      </c>
      <c r="N6" s="736">
        <v>8332.8379999999997</v>
      </c>
      <c r="O6" s="737">
        <v>7838.902</v>
      </c>
      <c r="P6" s="739">
        <v>6.3010865552343889</v>
      </c>
    </row>
    <row r="7" spans="1:19" ht="21.75" customHeight="1">
      <c r="A7" s="493" t="s">
        <v>16</v>
      </c>
      <c r="B7" s="736">
        <v>13410.686</v>
      </c>
      <c r="C7" s="737">
        <v>13474.462</v>
      </c>
      <c r="D7" s="738">
        <v>-0.4733101774304595</v>
      </c>
      <c r="E7" s="736">
        <v>12566.99</v>
      </c>
      <c r="F7" s="737">
        <v>13473.804</v>
      </c>
      <c r="G7" s="738">
        <v>-6.7302003205627781</v>
      </c>
      <c r="H7" s="740" t="s">
        <v>234</v>
      </c>
      <c r="I7" s="741" t="s">
        <v>234</v>
      </c>
      <c r="J7" s="742" t="s">
        <v>235</v>
      </c>
      <c r="K7" s="736" t="s">
        <v>112</v>
      </c>
      <c r="L7" s="737" t="s">
        <v>112</v>
      </c>
      <c r="M7" s="739" t="s">
        <v>112</v>
      </c>
      <c r="N7" s="736">
        <v>13529.472</v>
      </c>
      <c r="O7" s="737">
        <v>13350.782999999999</v>
      </c>
      <c r="P7" s="739">
        <v>1.3384158816752569</v>
      </c>
    </row>
    <row r="8" spans="1:19" ht="21.75" customHeight="1">
      <c r="A8" s="493" t="s">
        <v>17</v>
      </c>
      <c r="B8" s="736">
        <v>6791.741</v>
      </c>
      <c r="C8" s="737">
        <v>6536.4089999999997</v>
      </c>
      <c r="D8" s="738">
        <v>3.9063039047893171</v>
      </c>
      <c r="E8" s="736">
        <v>7026.0360000000001</v>
      </c>
      <c r="F8" s="737">
        <v>6772.2259999999997</v>
      </c>
      <c r="G8" s="738">
        <v>3.7478075894100469</v>
      </c>
      <c r="H8" s="736">
        <v>6975.7969999999996</v>
      </c>
      <c r="I8" s="737">
        <v>6659.83</v>
      </c>
      <c r="J8" s="738">
        <v>4.7443703517957614</v>
      </c>
      <c r="K8" s="736">
        <v>6836.6670000000004</v>
      </c>
      <c r="L8" s="737">
        <v>6884.1149999999998</v>
      </c>
      <c r="M8" s="739">
        <v>-0.6892389217786079</v>
      </c>
      <c r="N8" s="736">
        <v>6308.6270000000004</v>
      </c>
      <c r="O8" s="737">
        <v>6172.7759999999998</v>
      </c>
      <c r="P8" s="739">
        <v>2.2008088419213747</v>
      </c>
      <c r="R8" t="s">
        <v>154</v>
      </c>
    </row>
    <row r="9" spans="1:19" ht="21.75" customHeight="1">
      <c r="A9" s="493" t="s">
        <v>18</v>
      </c>
      <c r="B9" s="736">
        <v>7120.8109999999997</v>
      </c>
      <c r="C9" s="737">
        <v>7740.0680000000002</v>
      </c>
      <c r="D9" s="738">
        <v>-8.0006661440183802</v>
      </c>
      <c r="E9" s="736">
        <v>8175.8209999999999</v>
      </c>
      <c r="F9" s="737">
        <v>8598.4210000000003</v>
      </c>
      <c r="G9" s="738">
        <v>-4.9148558787712338</v>
      </c>
      <c r="H9" s="736">
        <v>7174.7060000000001</v>
      </c>
      <c r="I9" s="737">
        <v>7666.473</v>
      </c>
      <c r="J9" s="738">
        <v>-6.4145142101198278</v>
      </c>
      <c r="K9" s="736">
        <v>6843.6710000000003</v>
      </c>
      <c r="L9" s="737">
        <v>6897.7849999999999</v>
      </c>
      <c r="M9" s="739">
        <v>-0.78451270951471497</v>
      </c>
      <c r="N9" s="736">
        <v>6279.5039999999999</v>
      </c>
      <c r="O9" s="737">
        <v>7135.9690000000001</v>
      </c>
      <c r="P9" s="739">
        <v>-12.002084089771131</v>
      </c>
    </row>
    <row r="10" spans="1:19" ht="21.75" customHeight="1">
      <c r="A10" s="493" t="s">
        <v>19</v>
      </c>
      <c r="B10" s="736">
        <v>16971.975999999999</v>
      </c>
      <c r="C10" s="737">
        <v>16658.132000000001</v>
      </c>
      <c r="D10" s="738">
        <v>1.8840287734542942</v>
      </c>
      <c r="E10" s="736">
        <v>16487.001</v>
      </c>
      <c r="F10" s="737">
        <v>15974.082</v>
      </c>
      <c r="G10" s="738">
        <v>3.2109450796609149</v>
      </c>
      <c r="H10" s="736">
        <v>17094.514999999999</v>
      </c>
      <c r="I10" s="737">
        <v>16780.508999999998</v>
      </c>
      <c r="J10" s="738">
        <v>1.8712543224999985</v>
      </c>
      <c r="K10" s="736">
        <v>16189.772999999999</v>
      </c>
      <c r="L10" s="737">
        <v>16123.064</v>
      </c>
      <c r="M10" s="739">
        <v>0.41374890033308132</v>
      </c>
      <c r="N10" s="736">
        <v>16839.252</v>
      </c>
      <c r="O10" s="737">
        <v>16724.217000000001</v>
      </c>
      <c r="P10" s="739">
        <v>0.6878348923599823</v>
      </c>
    </row>
    <row r="11" spans="1:19" ht="21.75" customHeight="1">
      <c r="A11" s="493" t="s">
        <v>20</v>
      </c>
      <c r="B11" s="736">
        <v>8067.0020000000004</v>
      </c>
      <c r="C11" s="737">
        <v>7914.4629999999997</v>
      </c>
      <c r="D11" s="738">
        <v>1.9273449127249778</v>
      </c>
      <c r="E11" s="736">
        <v>8104.1840000000002</v>
      </c>
      <c r="F11" s="737">
        <v>8012.86</v>
      </c>
      <c r="G11" s="738">
        <v>1.1397179034701783</v>
      </c>
      <c r="H11" s="736">
        <v>8053.4709999999995</v>
      </c>
      <c r="I11" s="737">
        <v>7909.8559999999998</v>
      </c>
      <c r="J11" s="738">
        <v>1.8156462013973425</v>
      </c>
      <c r="K11" s="736">
        <v>9910</v>
      </c>
      <c r="L11" s="737">
        <v>9530</v>
      </c>
      <c r="M11" s="739">
        <v>3.9874081846799578</v>
      </c>
      <c r="N11" s="736">
        <v>7909.8990000000003</v>
      </c>
      <c r="O11" s="737">
        <v>7794.5429999999997</v>
      </c>
      <c r="P11" s="739">
        <v>1.4799584786433366</v>
      </c>
      <c r="S11" t="s">
        <v>156</v>
      </c>
    </row>
    <row r="12" spans="1:19" ht="21.75" customHeight="1">
      <c r="A12" s="493" t="s">
        <v>21</v>
      </c>
      <c r="B12" s="736">
        <v>7967.6360000000004</v>
      </c>
      <c r="C12" s="737">
        <v>7968.8969999999999</v>
      </c>
      <c r="D12" s="738">
        <v>-1.5824021818822764E-2</v>
      </c>
      <c r="E12" s="736">
        <v>7739.12</v>
      </c>
      <c r="F12" s="737">
        <v>7620.4620000000004</v>
      </c>
      <c r="G12" s="738">
        <v>1.5570971943695728</v>
      </c>
      <c r="H12" s="736">
        <v>7981.3509999999997</v>
      </c>
      <c r="I12" s="737">
        <v>8049.5609999999997</v>
      </c>
      <c r="J12" s="738">
        <v>-0.84737540345367957</v>
      </c>
      <c r="K12" s="736">
        <v>8494.2860000000001</v>
      </c>
      <c r="L12" s="737">
        <v>8086.6670000000004</v>
      </c>
      <c r="M12" s="739">
        <v>5.0406304599904965</v>
      </c>
      <c r="N12" s="736">
        <v>8036.8760000000002</v>
      </c>
      <c r="O12" s="737">
        <v>7910.7579999999998</v>
      </c>
      <c r="P12" s="739">
        <v>1.594259361745112</v>
      </c>
    </row>
    <row r="13" spans="1:19" ht="21.75" customHeight="1">
      <c r="A13" s="493" t="s">
        <v>22</v>
      </c>
      <c r="B13" s="736">
        <v>8984.0709999999999</v>
      </c>
      <c r="C13" s="737">
        <v>9136.8449999999993</v>
      </c>
      <c r="D13" s="738">
        <v>-1.6720651384586191</v>
      </c>
      <c r="E13" s="736">
        <v>8907.6470000000008</v>
      </c>
      <c r="F13" s="737">
        <v>7661.0069999999996</v>
      </c>
      <c r="G13" s="738">
        <v>16.272534407030321</v>
      </c>
      <c r="H13" s="736">
        <v>9354.1180000000004</v>
      </c>
      <c r="I13" s="737">
        <v>9801.8529999999992</v>
      </c>
      <c r="J13" s="738">
        <v>-4.5678607912197702</v>
      </c>
      <c r="K13" s="736">
        <v>8365.4549999999999</v>
      </c>
      <c r="L13" s="737">
        <v>7970.4</v>
      </c>
      <c r="M13" s="739">
        <v>4.9565266485998229</v>
      </c>
      <c r="N13" s="736">
        <v>7991.9089999999997</v>
      </c>
      <c r="O13" s="737">
        <v>7397.7190000000001</v>
      </c>
      <c r="P13" s="739">
        <v>8.0320704260326679</v>
      </c>
    </row>
    <row r="14" spans="1:19" ht="21.75" customHeight="1">
      <c r="A14" s="493" t="s">
        <v>23</v>
      </c>
      <c r="B14" s="736">
        <v>18110.428</v>
      </c>
      <c r="C14" s="737">
        <v>18177.611000000001</v>
      </c>
      <c r="D14" s="738">
        <v>-0.36959202174587685</v>
      </c>
      <c r="E14" s="736">
        <v>18256.499</v>
      </c>
      <c r="F14" s="737">
        <v>18223.047999999999</v>
      </c>
      <c r="G14" s="738">
        <v>0.18356424238141136</v>
      </c>
      <c r="H14" s="740" t="s">
        <v>234</v>
      </c>
      <c r="I14" s="741" t="s">
        <v>234</v>
      </c>
      <c r="J14" s="742" t="s">
        <v>235</v>
      </c>
      <c r="K14" s="740" t="s">
        <v>234</v>
      </c>
      <c r="L14" s="741" t="s">
        <v>234</v>
      </c>
      <c r="M14" s="742" t="s">
        <v>235</v>
      </c>
      <c r="N14" s="736">
        <v>17825.612000000001</v>
      </c>
      <c r="O14" s="737">
        <v>18134.506000000001</v>
      </c>
      <c r="P14" s="739">
        <v>-1.7033494047204827</v>
      </c>
    </row>
    <row r="15" spans="1:19" ht="21.75" customHeight="1">
      <c r="A15" s="493" t="s">
        <v>24</v>
      </c>
      <c r="B15" s="736">
        <v>8695.4930000000004</v>
      </c>
      <c r="C15" s="737">
        <v>8566.1029999999992</v>
      </c>
      <c r="D15" s="738">
        <v>1.5104884916747001</v>
      </c>
      <c r="E15" s="736">
        <v>8074.1139999999996</v>
      </c>
      <c r="F15" s="737">
        <v>8134.183</v>
      </c>
      <c r="G15" s="738">
        <v>-0.73847613214505281</v>
      </c>
      <c r="H15" s="740" t="s">
        <v>234</v>
      </c>
      <c r="I15" s="741" t="s">
        <v>234</v>
      </c>
      <c r="J15" s="742" t="s">
        <v>235</v>
      </c>
      <c r="K15" s="740" t="s">
        <v>234</v>
      </c>
      <c r="L15" s="741" t="s">
        <v>234</v>
      </c>
      <c r="M15" s="742" t="s">
        <v>235</v>
      </c>
      <c r="N15" s="736">
        <v>8830.3960000000006</v>
      </c>
      <c r="O15" s="737">
        <v>8878.34</v>
      </c>
      <c r="P15" s="739">
        <v>-0.54001085788559011</v>
      </c>
    </row>
    <row r="16" spans="1:19" ht="21.75" customHeight="1">
      <c r="A16" s="494" t="s">
        <v>25</v>
      </c>
      <c r="B16" s="736">
        <v>11797.806</v>
      </c>
      <c r="C16" s="737">
        <v>11488.41</v>
      </c>
      <c r="D16" s="738">
        <v>2.6931141907365825</v>
      </c>
      <c r="E16" s="736">
        <v>11739.246999999999</v>
      </c>
      <c r="F16" s="737">
        <v>11287.34</v>
      </c>
      <c r="G16" s="738">
        <v>4.0036625103877368</v>
      </c>
      <c r="H16" s="740" t="s">
        <v>234</v>
      </c>
      <c r="I16" s="741" t="s">
        <v>234</v>
      </c>
      <c r="J16" s="742" t="s">
        <v>235</v>
      </c>
      <c r="K16" s="740" t="s">
        <v>234</v>
      </c>
      <c r="L16" s="741" t="s">
        <v>234</v>
      </c>
      <c r="M16" s="742" t="s">
        <v>235</v>
      </c>
      <c r="N16" s="736">
        <v>11956.611999999999</v>
      </c>
      <c r="O16" s="737">
        <v>11748.431</v>
      </c>
      <c r="P16" s="739">
        <v>1.7719898086816757</v>
      </c>
    </row>
    <row r="17" spans="1:21" ht="21.75" customHeight="1">
      <c r="A17" s="494" t="s">
        <v>26</v>
      </c>
      <c r="B17" s="736">
        <v>7345.1779999999999</v>
      </c>
      <c r="C17" s="737">
        <v>7027.9709999999995</v>
      </c>
      <c r="D17" s="738">
        <v>4.5134932969985266</v>
      </c>
      <c r="E17" s="736">
        <v>7572.7330000000002</v>
      </c>
      <c r="F17" s="737">
        <v>7196.6019999999999</v>
      </c>
      <c r="G17" s="738">
        <v>5.2265082882171381</v>
      </c>
      <c r="H17" s="740" t="s">
        <v>234</v>
      </c>
      <c r="I17" s="741" t="s">
        <v>234</v>
      </c>
      <c r="J17" s="742" t="s">
        <v>235</v>
      </c>
      <c r="K17" s="740" t="s">
        <v>234</v>
      </c>
      <c r="L17" s="741" t="s">
        <v>234</v>
      </c>
      <c r="M17" s="742" t="s">
        <v>235</v>
      </c>
      <c r="N17" s="740">
        <v>7047.6120000000001</v>
      </c>
      <c r="O17" s="741">
        <v>8249.1589999999997</v>
      </c>
      <c r="P17" s="742">
        <v>-14.5656908783065</v>
      </c>
      <c r="U17" t="s">
        <v>155</v>
      </c>
    </row>
    <row r="18" spans="1:21" ht="21.75" customHeight="1">
      <c r="A18" s="494" t="s">
        <v>27</v>
      </c>
      <c r="B18" s="736">
        <v>2549.0360000000001</v>
      </c>
      <c r="C18" s="737">
        <v>2363.2600000000002</v>
      </c>
      <c r="D18" s="738">
        <v>7.8610055601161033</v>
      </c>
      <c r="E18" s="740" t="s">
        <v>234</v>
      </c>
      <c r="F18" s="741" t="s">
        <v>234</v>
      </c>
      <c r="G18" s="742" t="s">
        <v>235</v>
      </c>
      <c r="H18" s="736">
        <v>2435.6370000000002</v>
      </c>
      <c r="I18" s="737">
        <v>2205.3429999999998</v>
      </c>
      <c r="J18" s="738">
        <v>10.442547939254816</v>
      </c>
      <c r="K18" s="736">
        <v>6744</v>
      </c>
      <c r="L18" s="737">
        <v>6754</v>
      </c>
      <c r="M18" s="739">
        <v>-0.14806040864672787</v>
      </c>
      <c r="N18" s="736">
        <v>2449.3649999999998</v>
      </c>
      <c r="O18" s="737">
        <v>2259.857</v>
      </c>
      <c r="P18" s="739">
        <v>8.3858403429951469</v>
      </c>
    </row>
    <row r="19" spans="1:21" ht="21.75" customHeight="1" thickBot="1">
      <c r="A19" s="495" t="s">
        <v>28</v>
      </c>
      <c r="B19" s="743">
        <v>7730.6549999999997</v>
      </c>
      <c r="C19" s="744">
        <v>7379.6989999999996</v>
      </c>
      <c r="D19" s="745">
        <v>4.7556953203646941</v>
      </c>
      <c r="E19" s="743">
        <v>8930.5120000000006</v>
      </c>
      <c r="F19" s="744">
        <v>8054.8770000000004</v>
      </c>
      <c r="G19" s="745">
        <v>10.870867426032703</v>
      </c>
      <c r="H19" s="746" t="s">
        <v>112</v>
      </c>
      <c r="I19" s="747">
        <v>6867.8</v>
      </c>
      <c r="J19" s="748" t="s">
        <v>112</v>
      </c>
      <c r="K19" s="746" t="s">
        <v>234</v>
      </c>
      <c r="L19" s="747" t="s">
        <v>234</v>
      </c>
      <c r="M19" s="748" t="s">
        <v>235</v>
      </c>
      <c r="N19" s="746">
        <v>6778.7290000000003</v>
      </c>
      <c r="O19" s="747">
        <v>6868.3829999999998</v>
      </c>
      <c r="P19" s="748">
        <v>-1.3053145114359457</v>
      </c>
    </row>
    <row r="20" spans="1:21" ht="21.75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</row>
    <row r="21" spans="1:21" ht="18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598" t="s">
        <v>250</v>
      </c>
      <c r="C2" s="599"/>
      <c r="D2" s="599"/>
      <c r="E2" s="599"/>
      <c r="F2" s="600" t="s">
        <v>259</v>
      </c>
      <c r="G2" s="600"/>
      <c r="H2" s="599"/>
      <c r="I2" s="599"/>
      <c r="J2" s="601"/>
      <c r="K2" s="601"/>
      <c r="L2" s="601"/>
      <c r="M2" s="601"/>
      <c r="N2" s="601"/>
      <c r="O2" s="601"/>
      <c r="P2" s="601"/>
      <c r="Q2" s="602"/>
    </row>
    <row r="3" spans="2:17" ht="16.5" thickBot="1">
      <c r="B3" s="603" t="s">
        <v>201</v>
      </c>
      <c r="C3" s="604"/>
      <c r="D3" s="605"/>
      <c r="E3" s="605"/>
      <c r="F3" s="605"/>
      <c r="G3" s="605"/>
      <c r="H3" s="604"/>
      <c r="I3" s="604"/>
      <c r="J3" s="604"/>
      <c r="K3" s="605"/>
      <c r="L3" s="605"/>
      <c r="M3" s="605"/>
      <c r="N3" s="606"/>
      <c r="O3" s="606"/>
      <c r="P3" s="606"/>
      <c r="Q3" s="607"/>
    </row>
    <row r="4" spans="2:17" ht="16.5" thickBot="1">
      <c r="B4" s="608" t="s">
        <v>6</v>
      </c>
      <c r="C4" s="609" t="s">
        <v>7</v>
      </c>
      <c r="D4" s="610"/>
      <c r="E4" s="611"/>
      <c r="F4" s="612" t="s">
        <v>8</v>
      </c>
      <c r="G4" s="613"/>
      <c r="H4" s="613"/>
      <c r="I4" s="613"/>
      <c r="J4" s="613"/>
      <c r="K4" s="613"/>
      <c r="L4" s="613"/>
      <c r="M4" s="613"/>
      <c r="N4" s="613"/>
      <c r="O4" s="613"/>
      <c r="P4" s="614"/>
      <c r="Q4" s="615"/>
    </row>
    <row r="5" spans="2:17" ht="16.5" thickBot="1">
      <c r="B5" s="616"/>
      <c r="C5" s="617"/>
      <c r="D5" s="618"/>
      <c r="E5" s="619"/>
      <c r="F5" s="503" t="s">
        <v>9</v>
      </c>
      <c r="G5" s="504"/>
      <c r="H5" s="505"/>
      <c r="I5" s="503" t="s">
        <v>10</v>
      </c>
      <c r="J5" s="504"/>
      <c r="K5" s="505"/>
      <c r="L5" s="503" t="s">
        <v>11</v>
      </c>
      <c r="M5" s="504"/>
      <c r="N5" s="505"/>
      <c r="O5" s="503" t="s">
        <v>12</v>
      </c>
      <c r="P5" s="505"/>
      <c r="Q5" s="506"/>
    </row>
    <row r="6" spans="2:17" ht="48" thickBot="1">
      <c r="B6" s="620"/>
      <c r="C6" s="621" t="s">
        <v>257</v>
      </c>
      <c r="D6" s="622" t="s">
        <v>244</v>
      </c>
      <c r="E6" s="623" t="s">
        <v>13</v>
      </c>
      <c r="F6" s="621" t="s">
        <v>257</v>
      </c>
      <c r="G6" s="622" t="s">
        <v>244</v>
      </c>
      <c r="H6" s="623" t="s">
        <v>13</v>
      </c>
      <c r="I6" s="621" t="s">
        <v>257</v>
      </c>
      <c r="J6" s="622" t="s">
        <v>244</v>
      </c>
      <c r="K6" s="623" t="s">
        <v>13</v>
      </c>
      <c r="L6" s="621" t="s">
        <v>257</v>
      </c>
      <c r="M6" s="622" t="s">
        <v>244</v>
      </c>
      <c r="N6" s="623" t="s">
        <v>13</v>
      </c>
      <c r="O6" s="621" t="s">
        <v>257</v>
      </c>
      <c r="P6" s="622" t="s">
        <v>244</v>
      </c>
      <c r="Q6" s="624" t="s">
        <v>13</v>
      </c>
    </row>
    <row r="7" spans="2:17" ht="15.75" customHeight="1">
      <c r="B7" s="625" t="s">
        <v>14</v>
      </c>
      <c r="C7" s="626">
        <v>9011.0709999999999</v>
      </c>
      <c r="D7" s="627">
        <v>8768.4809999999998</v>
      </c>
      <c r="E7" s="628">
        <v>2.7666137384570959</v>
      </c>
      <c r="F7" s="626">
        <v>9180</v>
      </c>
      <c r="G7" s="627">
        <v>8480</v>
      </c>
      <c r="H7" s="628">
        <v>8.2547169811320753</v>
      </c>
      <c r="I7" s="626">
        <v>9005.1139999999996</v>
      </c>
      <c r="J7" s="627">
        <v>8135.2420000000002</v>
      </c>
      <c r="K7" s="628">
        <v>10.692638276771598</v>
      </c>
      <c r="L7" s="629" t="s">
        <v>112</v>
      </c>
      <c r="M7" s="630" t="s">
        <v>112</v>
      </c>
      <c r="N7" s="631" t="s">
        <v>112</v>
      </c>
      <c r="O7" s="629">
        <v>9013.2459999999992</v>
      </c>
      <c r="P7" s="630">
        <v>9671.7549999999992</v>
      </c>
      <c r="Q7" s="631">
        <v>-6.8085781742817115</v>
      </c>
    </row>
    <row r="8" spans="2:17" ht="16.5" customHeight="1">
      <c r="B8" s="632" t="s">
        <v>15</v>
      </c>
      <c r="C8" s="633">
        <v>8207.6409999999996</v>
      </c>
      <c r="D8" s="634">
        <v>7844.7139999999999</v>
      </c>
      <c r="E8" s="635">
        <v>4.6263891838504207</v>
      </c>
      <c r="F8" s="633">
        <v>8428.6119999999992</v>
      </c>
      <c r="G8" s="634">
        <v>8067.81</v>
      </c>
      <c r="H8" s="635">
        <v>4.4721182080390927</v>
      </c>
      <c r="I8" s="633">
        <v>8195.9089999999997</v>
      </c>
      <c r="J8" s="634">
        <v>7867.3490000000002</v>
      </c>
      <c r="K8" s="635">
        <v>4.176247933071223</v>
      </c>
      <c r="L8" s="633">
        <v>8206.7070000000003</v>
      </c>
      <c r="M8" s="634">
        <v>7570.1180000000004</v>
      </c>
      <c r="N8" s="636">
        <v>8.4092348362337273</v>
      </c>
      <c r="O8" s="633">
        <v>8268.1939999999995</v>
      </c>
      <c r="P8" s="634">
        <v>7765.0739999999996</v>
      </c>
      <c r="Q8" s="636">
        <v>6.4792685813425592</v>
      </c>
    </row>
    <row r="9" spans="2:17" ht="17.25" customHeight="1">
      <c r="B9" s="632" t="s">
        <v>16</v>
      </c>
      <c r="C9" s="633">
        <v>13410.686</v>
      </c>
      <c r="D9" s="634">
        <v>13474.462</v>
      </c>
      <c r="E9" s="635">
        <v>-0.4733101774304595</v>
      </c>
      <c r="F9" s="633">
        <v>12566.99</v>
      </c>
      <c r="G9" s="634">
        <v>13473.804</v>
      </c>
      <c r="H9" s="635">
        <v>-6.7302003205627781</v>
      </c>
      <c r="I9" s="637" t="s">
        <v>234</v>
      </c>
      <c r="J9" s="638" t="s">
        <v>234</v>
      </c>
      <c r="K9" s="639" t="s">
        <v>235</v>
      </c>
      <c r="L9" s="633" t="s">
        <v>112</v>
      </c>
      <c r="M9" s="634" t="s">
        <v>112</v>
      </c>
      <c r="N9" s="636" t="s">
        <v>112</v>
      </c>
      <c r="O9" s="633">
        <v>13529.472</v>
      </c>
      <c r="P9" s="634">
        <v>13350.782999999999</v>
      </c>
      <c r="Q9" s="636">
        <v>1.3384158816752569</v>
      </c>
    </row>
    <row r="10" spans="2:17" ht="15.75" customHeight="1">
      <c r="B10" s="632" t="s">
        <v>17</v>
      </c>
      <c r="C10" s="633">
        <v>6756.6239999999998</v>
      </c>
      <c r="D10" s="634">
        <v>6505.2809999999999</v>
      </c>
      <c r="E10" s="635">
        <v>3.8636762962276321</v>
      </c>
      <c r="F10" s="633">
        <v>7008.0540000000001</v>
      </c>
      <c r="G10" s="634">
        <v>6579.4750000000004</v>
      </c>
      <c r="H10" s="635">
        <v>6.5138783869533619</v>
      </c>
      <c r="I10" s="633">
        <v>6953.16</v>
      </c>
      <c r="J10" s="634">
        <v>6645.9229999999998</v>
      </c>
      <c r="K10" s="635">
        <v>4.622939507424328</v>
      </c>
      <c r="L10" s="633">
        <v>6836.6670000000004</v>
      </c>
      <c r="M10" s="634">
        <v>6884.1149999999998</v>
      </c>
      <c r="N10" s="636">
        <v>-0.6892389217786079</v>
      </c>
      <c r="O10" s="633">
        <v>6273.2690000000002</v>
      </c>
      <c r="P10" s="634">
        <v>6151.8310000000001</v>
      </c>
      <c r="Q10" s="636">
        <v>1.9740139155318164</v>
      </c>
    </row>
    <row r="11" spans="2:17" ht="16.5" customHeight="1">
      <c r="B11" s="632" t="s">
        <v>18</v>
      </c>
      <c r="C11" s="633">
        <v>6947.4080000000004</v>
      </c>
      <c r="D11" s="634">
        <v>7571.366</v>
      </c>
      <c r="E11" s="635">
        <v>-8.2410228220376567</v>
      </c>
      <c r="F11" s="633">
        <v>8175.8209999999999</v>
      </c>
      <c r="G11" s="634">
        <v>8598.4210000000003</v>
      </c>
      <c r="H11" s="635">
        <v>-4.9148558787712338</v>
      </c>
      <c r="I11" s="633">
        <v>6904.915</v>
      </c>
      <c r="J11" s="634">
        <v>7420.0309999999999</v>
      </c>
      <c r="K11" s="635">
        <v>-6.9422351469960164</v>
      </c>
      <c r="L11" s="637">
        <v>6843.6710000000003</v>
      </c>
      <c r="M11" s="638">
        <v>6897.7849999999999</v>
      </c>
      <c r="N11" s="639">
        <v>-0.78451270951471497</v>
      </c>
      <c r="O11" s="633">
        <v>5972.942</v>
      </c>
      <c r="P11" s="634">
        <v>6699.1059999999998</v>
      </c>
      <c r="Q11" s="636">
        <v>-10.839715030632442</v>
      </c>
    </row>
    <row r="12" spans="2:17" ht="17.25" customHeight="1">
      <c r="B12" s="632" t="s">
        <v>19</v>
      </c>
      <c r="C12" s="633">
        <v>16651.396000000001</v>
      </c>
      <c r="D12" s="634">
        <v>16254.673000000001</v>
      </c>
      <c r="E12" s="635">
        <v>2.4406704459695989</v>
      </c>
      <c r="F12" s="633">
        <v>16254.824000000001</v>
      </c>
      <c r="G12" s="634">
        <v>14938.52</v>
      </c>
      <c r="H12" s="635">
        <v>8.8114753000966637</v>
      </c>
      <c r="I12" s="633">
        <v>16782.248</v>
      </c>
      <c r="J12" s="634">
        <v>16324.837</v>
      </c>
      <c r="K12" s="635">
        <v>2.8019330300204532</v>
      </c>
      <c r="L12" s="633">
        <v>16189.772999999999</v>
      </c>
      <c r="M12" s="634">
        <v>16123.064</v>
      </c>
      <c r="N12" s="636">
        <v>0.41374890033308132</v>
      </c>
      <c r="O12" s="633">
        <v>16216.846</v>
      </c>
      <c r="P12" s="634">
        <v>16516.919000000002</v>
      </c>
      <c r="Q12" s="636">
        <v>-1.8167613463503824</v>
      </c>
    </row>
    <row r="13" spans="2:17" ht="15" customHeight="1">
      <c r="B13" s="632" t="s">
        <v>20</v>
      </c>
      <c r="C13" s="633">
        <v>7996.6589999999997</v>
      </c>
      <c r="D13" s="634">
        <v>7841.7219999999998</v>
      </c>
      <c r="E13" s="635">
        <v>1.9758032738217437</v>
      </c>
      <c r="F13" s="633">
        <v>8104.1840000000002</v>
      </c>
      <c r="G13" s="634">
        <v>8012.86</v>
      </c>
      <c r="H13" s="635">
        <v>1.1397179034701783</v>
      </c>
      <c r="I13" s="633">
        <v>7974.2139999999999</v>
      </c>
      <c r="J13" s="634">
        <v>7838.8469999999998</v>
      </c>
      <c r="K13" s="635">
        <v>1.7268738629545926</v>
      </c>
      <c r="L13" s="633">
        <v>9910</v>
      </c>
      <c r="M13" s="634">
        <v>9530</v>
      </c>
      <c r="N13" s="636">
        <v>3.9874081846799578</v>
      </c>
      <c r="O13" s="633">
        <v>7560.317</v>
      </c>
      <c r="P13" s="634">
        <v>7558.6090000000004</v>
      </c>
      <c r="Q13" s="636">
        <v>2.2596750275078771E-2</v>
      </c>
    </row>
    <row r="14" spans="2:17" ht="15" customHeight="1">
      <c r="B14" s="632" t="s">
        <v>21</v>
      </c>
      <c r="C14" s="633">
        <v>7829.0829999999996</v>
      </c>
      <c r="D14" s="634">
        <v>7896.473</v>
      </c>
      <c r="E14" s="635">
        <v>-0.85341898845219033</v>
      </c>
      <c r="F14" s="633">
        <v>7707.018</v>
      </c>
      <c r="G14" s="634">
        <v>7612.4350000000004</v>
      </c>
      <c r="H14" s="635">
        <v>1.2424802313582923</v>
      </c>
      <c r="I14" s="633">
        <v>7869.8670000000002</v>
      </c>
      <c r="J14" s="634">
        <v>8002.86</v>
      </c>
      <c r="K14" s="635">
        <v>-1.6618183999220215</v>
      </c>
      <c r="L14" s="633">
        <v>8494.2860000000001</v>
      </c>
      <c r="M14" s="634">
        <v>8086.6670000000004</v>
      </c>
      <c r="N14" s="636">
        <v>5.0406304599904965</v>
      </c>
      <c r="O14" s="633">
        <v>7763.433</v>
      </c>
      <c r="P14" s="634">
        <v>7724.0919999999996</v>
      </c>
      <c r="Q14" s="636">
        <v>0.50932847511397261</v>
      </c>
    </row>
    <row r="15" spans="2:17" ht="16.5" customHeight="1">
      <c r="B15" s="632" t="s">
        <v>22</v>
      </c>
      <c r="C15" s="633">
        <v>8641.0750000000007</v>
      </c>
      <c r="D15" s="634">
        <v>8292.9390000000003</v>
      </c>
      <c r="E15" s="635">
        <v>4.1979809570527458</v>
      </c>
      <c r="F15" s="637">
        <v>8934.393</v>
      </c>
      <c r="G15" s="638">
        <v>7661.0069999999996</v>
      </c>
      <c r="H15" s="639">
        <v>16.621653002013971</v>
      </c>
      <c r="I15" s="633">
        <v>8983.7090000000007</v>
      </c>
      <c r="J15" s="634">
        <v>8830.7180000000008</v>
      </c>
      <c r="K15" s="635">
        <v>1.7324865316727358</v>
      </c>
      <c r="L15" s="633">
        <v>8365.4549999999999</v>
      </c>
      <c r="M15" s="634">
        <v>7970.4</v>
      </c>
      <c r="N15" s="636">
        <v>4.9565266485998229</v>
      </c>
      <c r="O15" s="633">
        <v>7633.259</v>
      </c>
      <c r="P15" s="634">
        <v>7210.7879999999996</v>
      </c>
      <c r="Q15" s="636">
        <v>5.8588742312213382</v>
      </c>
    </row>
    <row r="16" spans="2:17" ht="15" customHeight="1">
      <c r="B16" s="632" t="s">
        <v>23</v>
      </c>
      <c r="C16" s="633">
        <v>18165.656999999999</v>
      </c>
      <c r="D16" s="634">
        <v>18106.025000000001</v>
      </c>
      <c r="E16" s="635">
        <v>0.32934893219244854</v>
      </c>
      <c r="F16" s="633">
        <v>18321.062000000002</v>
      </c>
      <c r="G16" s="634">
        <v>18178.794999999998</v>
      </c>
      <c r="H16" s="635">
        <v>0.7825986265866548</v>
      </c>
      <c r="I16" s="637" t="s">
        <v>234</v>
      </c>
      <c r="J16" s="638" t="s">
        <v>234</v>
      </c>
      <c r="K16" s="639" t="s">
        <v>235</v>
      </c>
      <c r="L16" s="637" t="s">
        <v>234</v>
      </c>
      <c r="M16" s="638" t="s">
        <v>234</v>
      </c>
      <c r="N16" s="639" t="s">
        <v>235</v>
      </c>
      <c r="O16" s="633">
        <v>17803.243999999999</v>
      </c>
      <c r="P16" s="634">
        <v>17963.755000000001</v>
      </c>
      <c r="Q16" s="636">
        <v>-0.8935269936603023</v>
      </c>
    </row>
    <row r="17" spans="2:17" ht="15.75" customHeight="1">
      <c r="B17" s="632" t="s">
        <v>24</v>
      </c>
      <c r="C17" s="633">
        <v>8709.732</v>
      </c>
      <c r="D17" s="634">
        <v>8541.4989999999998</v>
      </c>
      <c r="E17" s="635">
        <v>1.969595734893842</v>
      </c>
      <c r="F17" s="633">
        <v>8032.7120000000004</v>
      </c>
      <c r="G17" s="634">
        <v>8075.3310000000001</v>
      </c>
      <c r="H17" s="635">
        <v>-0.52776784010463085</v>
      </c>
      <c r="I17" s="637" t="s">
        <v>234</v>
      </c>
      <c r="J17" s="638" t="s">
        <v>234</v>
      </c>
      <c r="K17" s="639" t="s">
        <v>235</v>
      </c>
      <c r="L17" s="637" t="s">
        <v>234</v>
      </c>
      <c r="M17" s="638" t="s">
        <v>234</v>
      </c>
      <c r="N17" s="639" t="s">
        <v>235</v>
      </c>
      <c r="O17" s="633">
        <v>8807.68</v>
      </c>
      <c r="P17" s="634">
        <v>8815.3639999999996</v>
      </c>
      <c r="Q17" s="636">
        <v>-8.7165997910004483E-2</v>
      </c>
    </row>
    <row r="18" spans="2:17" ht="18.75" customHeight="1">
      <c r="B18" s="640" t="s">
        <v>25</v>
      </c>
      <c r="C18" s="633">
        <v>11758.152</v>
      </c>
      <c r="D18" s="634">
        <v>11491.83</v>
      </c>
      <c r="E18" s="635">
        <v>2.3174899036968015</v>
      </c>
      <c r="F18" s="633">
        <v>11597.325000000001</v>
      </c>
      <c r="G18" s="634">
        <v>11156.957</v>
      </c>
      <c r="H18" s="635">
        <v>3.9470260573738911</v>
      </c>
      <c r="I18" s="637" t="s">
        <v>234</v>
      </c>
      <c r="J18" s="638" t="s">
        <v>234</v>
      </c>
      <c r="K18" s="639" t="s">
        <v>235</v>
      </c>
      <c r="L18" s="637" t="s">
        <v>234</v>
      </c>
      <c r="M18" s="638" t="s">
        <v>234</v>
      </c>
      <c r="N18" s="639" t="s">
        <v>235</v>
      </c>
      <c r="O18" s="633">
        <v>12108.323</v>
      </c>
      <c r="P18" s="634">
        <v>12094.64</v>
      </c>
      <c r="Q18" s="636">
        <v>0.11313275963568079</v>
      </c>
    </row>
    <row r="19" spans="2:17" ht="18" customHeight="1">
      <c r="B19" s="640" t="s">
        <v>26</v>
      </c>
      <c r="C19" s="633">
        <v>7278.8209999999999</v>
      </c>
      <c r="D19" s="634">
        <v>6975.3689999999997</v>
      </c>
      <c r="E19" s="635">
        <v>4.3503361614274487</v>
      </c>
      <c r="F19" s="633">
        <v>7473.6450000000004</v>
      </c>
      <c r="G19" s="634">
        <v>7136.5540000000001</v>
      </c>
      <c r="H19" s="635">
        <v>4.7234421542946405</v>
      </c>
      <c r="I19" s="637" t="s">
        <v>234</v>
      </c>
      <c r="J19" s="638" t="s">
        <v>234</v>
      </c>
      <c r="K19" s="639" t="s">
        <v>235</v>
      </c>
      <c r="L19" s="637" t="s">
        <v>234</v>
      </c>
      <c r="M19" s="638" t="s">
        <v>234</v>
      </c>
      <c r="N19" s="639" t="s">
        <v>235</v>
      </c>
      <c r="O19" s="637">
        <v>6963.683</v>
      </c>
      <c r="P19" s="638">
        <v>8211.018</v>
      </c>
      <c r="Q19" s="641">
        <v>-15.190990934376225</v>
      </c>
    </row>
    <row r="20" spans="2:17" ht="22.5" customHeight="1">
      <c r="B20" s="640" t="s">
        <v>27</v>
      </c>
      <c r="C20" s="633">
        <v>2459.5320000000002</v>
      </c>
      <c r="D20" s="634">
        <v>2258.2640000000001</v>
      </c>
      <c r="E20" s="635">
        <v>8.91250978627831</v>
      </c>
      <c r="F20" s="637" t="s">
        <v>234</v>
      </c>
      <c r="G20" s="638" t="s">
        <v>234</v>
      </c>
      <c r="H20" s="639" t="s">
        <v>235</v>
      </c>
      <c r="I20" s="633">
        <v>2349.739</v>
      </c>
      <c r="J20" s="634">
        <v>2099.0790000000002</v>
      </c>
      <c r="K20" s="635">
        <v>11.941427645171993</v>
      </c>
      <c r="L20" s="633">
        <v>6744</v>
      </c>
      <c r="M20" s="634">
        <v>6754</v>
      </c>
      <c r="N20" s="636">
        <v>-0.14806040864672787</v>
      </c>
      <c r="O20" s="633">
        <v>2343.067</v>
      </c>
      <c r="P20" s="634">
        <v>2132.123</v>
      </c>
      <c r="Q20" s="636">
        <v>9.893613079545597</v>
      </c>
    </row>
    <row r="21" spans="2:17" ht="18" customHeight="1" thickBot="1">
      <c r="B21" s="642" t="s">
        <v>28</v>
      </c>
      <c r="C21" s="643">
        <v>8268.1380000000008</v>
      </c>
      <c r="D21" s="644">
        <v>7471.3990000000003</v>
      </c>
      <c r="E21" s="645">
        <v>10.663852914293567</v>
      </c>
      <c r="F21" s="643">
        <v>9080.4699999999993</v>
      </c>
      <c r="G21" s="644">
        <v>8057.2449999999999</v>
      </c>
      <c r="H21" s="645">
        <v>12.699440069155147</v>
      </c>
      <c r="I21" s="643" t="s">
        <v>112</v>
      </c>
      <c r="J21" s="644">
        <v>6867.8</v>
      </c>
      <c r="K21" s="645" t="s">
        <v>112</v>
      </c>
      <c r="L21" s="646" t="s">
        <v>234</v>
      </c>
      <c r="M21" s="647" t="s">
        <v>234</v>
      </c>
      <c r="N21" s="648" t="s">
        <v>235</v>
      </c>
      <c r="O21" s="643">
        <v>7070.3149999999996</v>
      </c>
      <c r="P21" s="644">
        <v>7190.1859999999997</v>
      </c>
      <c r="Q21" s="649">
        <v>-1.6671474145453273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V33" sqref="V3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170</v>
      </c>
      <c r="C4" s="2"/>
      <c r="D4" s="2"/>
      <c r="E4" s="2"/>
      <c r="F4" s="2"/>
      <c r="G4" s="2"/>
    </row>
    <row r="5" spans="1:10" ht="16.5" thickBot="1">
      <c r="B5" s="2"/>
      <c r="C5" s="172"/>
      <c r="D5" s="170"/>
      <c r="E5" s="171" t="s">
        <v>113</v>
      </c>
      <c r="F5" s="170"/>
      <c r="G5" s="170"/>
    </row>
    <row r="6" spans="1:10" ht="32.25" thickBot="1">
      <c r="B6" s="167" t="s">
        <v>30</v>
      </c>
      <c r="C6" s="168" t="s">
        <v>7</v>
      </c>
      <c r="D6" s="166" t="s">
        <v>31</v>
      </c>
      <c r="E6" s="166" t="s">
        <v>32</v>
      </c>
      <c r="F6" s="166" t="s">
        <v>33</v>
      </c>
      <c r="G6" s="169" t="s">
        <v>34</v>
      </c>
    </row>
    <row r="7" spans="1:10" ht="15">
      <c r="B7" s="185" t="s">
        <v>240</v>
      </c>
      <c r="C7" s="224">
        <v>7.6660000000000004</v>
      </c>
      <c r="D7" s="224">
        <v>8.2799999999999994</v>
      </c>
      <c r="E7" s="224">
        <v>7.64</v>
      </c>
      <c r="F7" s="224">
        <v>7.26</v>
      </c>
      <c r="G7" s="225">
        <v>7.96</v>
      </c>
    </row>
    <row r="8" spans="1:10" ht="15.75" thickBot="1">
      <c r="B8" s="347"/>
      <c r="C8" s="348" t="s">
        <v>7</v>
      </c>
      <c r="D8" s="349" t="s">
        <v>31</v>
      </c>
      <c r="E8" s="349" t="s">
        <v>32</v>
      </c>
      <c r="F8" s="349" t="s">
        <v>33</v>
      </c>
      <c r="G8" s="350" t="s">
        <v>34</v>
      </c>
    </row>
    <row r="9" spans="1:10" ht="15">
      <c r="B9" s="185" t="s">
        <v>240</v>
      </c>
      <c r="C9" s="224">
        <v>13.135999999999999</v>
      </c>
      <c r="D9" s="224" t="s">
        <v>114</v>
      </c>
      <c r="E9" s="224" t="s">
        <v>114</v>
      </c>
      <c r="F9" s="226" t="s">
        <v>114</v>
      </c>
      <c r="G9" s="225" t="s">
        <v>114</v>
      </c>
    </row>
    <row r="15" spans="1:10">
      <c r="J15" s="189"/>
    </row>
    <row r="16" spans="1:10">
      <c r="J16" s="189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B1" sqref="B1:Q19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21.75" thickBot="1">
      <c r="B1" s="512" t="s">
        <v>251</v>
      </c>
      <c r="C1" s="512"/>
      <c r="D1" s="512"/>
      <c r="E1" s="512"/>
      <c r="F1" s="513"/>
      <c r="G1" s="514"/>
      <c r="H1" s="512" t="s">
        <v>256</v>
      </c>
      <c r="I1" s="515"/>
      <c r="J1" s="516"/>
      <c r="K1" s="516"/>
      <c r="L1" s="516"/>
      <c r="M1" s="516"/>
      <c r="N1" s="516"/>
      <c r="O1" s="516"/>
      <c r="P1" s="516"/>
      <c r="Q1" s="517"/>
    </row>
    <row r="2" spans="2:17" ht="21.75" thickBot="1">
      <c r="B2" s="518" t="s">
        <v>6</v>
      </c>
      <c r="C2" s="306" t="s">
        <v>7</v>
      </c>
      <c r="D2" s="307"/>
      <c r="E2" s="519"/>
      <c r="F2" s="308" t="s">
        <v>8</v>
      </c>
      <c r="G2" s="308"/>
      <c r="H2" s="308"/>
      <c r="I2" s="308"/>
      <c r="J2" s="308"/>
      <c r="K2" s="308"/>
      <c r="L2" s="308"/>
      <c r="M2" s="308"/>
      <c r="N2" s="308"/>
      <c r="O2" s="309"/>
      <c r="P2" s="310"/>
      <c r="Q2" s="310"/>
    </row>
    <row r="3" spans="2:17" ht="21.75" thickBot="1">
      <c r="B3" s="520"/>
      <c r="C3" s="521"/>
      <c r="D3" s="521"/>
      <c r="E3" s="522"/>
      <c r="F3" s="523" t="s">
        <v>9</v>
      </c>
      <c r="G3" s="524"/>
      <c r="H3" s="525"/>
      <c r="I3" s="523" t="s">
        <v>10</v>
      </c>
      <c r="J3" s="524"/>
      <c r="K3" s="526"/>
      <c r="L3" s="523" t="s">
        <v>11</v>
      </c>
      <c r="M3" s="524"/>
      <c r="N3" s="526"/>
      <c r="O3" s="523" t="s">
        <v>12</v>
      </c>
      <c r="P3" s="526"/>
      <c r="Q3" s="525"/>
    </row>
    <row r="4" spans="2:17" ht="48" thickBot="1">
      <c r="B4" s="527"/>
      <c r="C4" s="552" t="s">
        <v>257</v>
      </c>
      <c r="D4" s="319" t="s">
        <v>244</v>
      </c>
      <c r="E4" s="320" t="s">
        <v>13</v>
      </c>
      <c r="F4" s="318" t="s">
        <v>257</v>
      </c>
      <c r="G4" s="319" t="s">
        <v>244</v>
      </c>
      <c r="H4" s="320" t="s">
        <v>13</v>
      </c>
      <c r="I4" s="318" t="s">
        <v>257</v>
      </c>
      <c r="J4" s="319" t="s">
        <v>244</v>
      </c>
      <c r="K4" s="320" t="s">
        <v>13</v>
      </c>
      <c r="L4" s="318" t="s">
        <v>257</v>
      </c>
      <c r="M4" s="319" t="s">
        <v>244</v>
      </c>
      <c r="N4" s="320" t="s">
        <v>13</v>
      </c>
      <c r="O4" s="318" t="s">
        <v>257</v>
      </c>
      <c r="P4" s="319" t="s">
        <v>244</v>
      </c>
      <c r="Q4" s="321" t="s">
        <v>13</v>
      </c>
    </row>
    <row r="5" spans="2:17" ht="21">
      <c r="B5" s="314" t="s">
        <v>14</v>
      </c>
      <c r="C5" s="528">
        <v>8907.1890000000003</v>
      </c>
      <c r="D5" s="529">
        <v>9212.8529999999992</v>
      </c>
      <c r="E5" s="530">
        <v>-3.3177996001889842</v>
      </c>
      <c r="F5" s="528" t="s">
        <v>112</v>
      </c>
      <c r="G5" s="529" t="s">
        <v>112</v>
      </c>
      <c r="H5" s="530" t="s">
        <v>112</v>
      </c>
      <c r="I5" s="531">
        <v>9025.0190000000002</v>
      </c>
      <c r="J5" s="532">
        <v>9457.3389999999999</v>
      </c>
      <c r="K5" s="533">
        <v>-4.5712647077576438</v>
      </c>
      <c r="L5" s="528" t="s">
        <v>112</v>
      </c>
      <c r="M5" s="529" t="s">
        <v>112</v>
      </c>
      <c r="N5" s="530" t="s">
        <v>112</v>
      </c>
      <c r="O5" s="531">
        <v>8383.3379999999997</v>
      </c>
      <c r="P5" s="532">
        <v>8366.7469999999994</v>
      </c>
      <c r="Q5" s="534">
        <v>0.19829690081462187</v>
      </c>
    </row>
    <row r="6" spans="2:17" ht="21">
      <c r="B6" s="315" t="s">
        <v>15</v>
      </c>
      <c r="C6" s="531">
        <v>8463.6180000000004</v>
      </c>
      <c r="D6" s="532">
        <v>8506.134</v>
      </c>
      <c r="E6" s="533">
        <v>-0.49982753622267911</v>
      </c>
      <c r="F6" s="531">
        <v>7950.4</v>
      </c>
      <c r="G6" s="532">
        <v>8221.2099999999991</v>
      </c>
      <c r="H6" s="533">
        <v>-3.2940406582485973</v>
      </c>
      <c r="I6" s="531">
        <v>8941.8140000000003</v>
      </c>
      <c r="J6" s="532">
        <v>9158.9639999999999</v>
      </c>
      <c r="K6" s="533">
        <v>-2.3709013377495496</v>
      </c>
      <c r="L6" s="531" t="s">
        <v>112</v>
      </c>
      <c r="M6" s="532" t="s">
        <v>112</v>
      </c>
      <c r="N6" s="533" t="s">
        <v>112</v>
      </c>
      <c r="O6" s="531">
        <v>9320</v>
      </c>
      <c r="P6" s="532">
        <v>9290</v>
      </c>
      <c r="Q6" s="534">
        <v>0.32292787944025836</v>
      </c>
    </row>
    <row r="7" spans="2:17" ht="21">
      <c r="B7" s="315" t="s">
        <v>16</v>
      </c>
      <c r="C7" s="531" t="s">
        <v>112</v>
      </c>
      <c r="D7" s="532" t="s">
        <v>112</v>
      </c>
      <c r="E7" s="533" t="s">
        <v>112</v>
      </c>
      <c r="F7" s="531" t="s">
        <v>112</v>
      </c>
      <c r="G7" s="532" t="s">
        <v>112</v>
      </c>
      <c r="H7" s="533" t="s">
        <v>112</v>
      </c>
      <c r="I7" s="531" t="s">
        <v>112</v>
      </c>
      <c r="J7" s="532" t="s">
        <v>112</v>
      </c>
      <c r="K7" s="533" t="s">
        <v>112</v>
      </c>
      <c r="L7" s="531" t="s">
        <v>112</v>
      </c>
      <c r="M7" s="532" t="s">
        <v>112</v>
      </c>
      <c r="N7" s="533" t="s">
        <v>112</v>
      </c>
      <c r="O7" s="531" t="s">
        <v>112</v>
      </c>
      <c r="P7" s="532" t="s">
        <v>112</v>
      </c>
      <c r="Q7" s="534" t="s">
        <v>112</v>
      </c>
    </row>
    <row r="8" spans="2:17" ht="21">
      <c r="B8" s="315" t="s">
        <v>17</v>
      </c>
      <c r="C8" s="531">
        <v>7164.1360000000004</v>
      </c>
      <c r="D8" s="532">
        <v>7308.2489999999998</v>
      </c>
      <c r="E8" s="533">
        <v>-1.9719224126052544</v>
      </c>
      <c r="F8" s="83">
        <v>7234.848</v>
      </c>
      <c r="G8" s="84">
        <v>8103.72</v>
      </c>
      <c r="H8" s="204">
        <v>-10.721890687239938</v>
      </c>
      <c r="I8" s="531">
        <v>7163.9539999999997</v>
      </c>
      <c r="J8" s="532">
        <v>7030.6750000000002</v>
      </c>
      <c r="K8" s="533">
        <v>1.8956785799371971</v>
      </c>
      <c r="L8" s="531" t="s">
        <v>112</v>
      </c>
      <c r="M8" s="532" t="s">
        <v>112</v>
      </c>
      <c r="N8" s="533" t="s">
        <v>112</v>
      </c>
      <c r="O8" s="531">
        <v>7131.4380000000001</v>
      </c>
      <c r="P8" s="532">
        <v>7111.9369999999999</v>
      </c>
      <c r="Q8" s="534">
        <v>0.27420096662836302</v>
      </c>
    </row>
    <row r="9" spans="2:17" ht="21">
      <c r="B9" s="315" t="s">
        <v>18</v>
      </c>
      <c r="C9" s="531">
        <v>8531.4670000000006</v>
      </c>
      <c r="D9" s="532">
        <v>8640.8009999999995</v>
      </c>
      <c r="E9" s="533">
        <v>-1.2653225088738758</v>
      </c>
      <c r="F9" s="83" t="s">
        <v>112</v>
      </c>
      <c r="G9" s="84" t="s">
        <v>112</v>
      </c>
      <c r="H9" s="204" t="s">
        <v>112</v>
      </c>
      <c r="I9" s="531">
        <v>8804.9560000000001</v>
      </c>
      <c r="J9" s="532">
        <v>8798.3320000000003</v>
      </c>
      <c r="K9" s="533">
        <v>7.5286997580902779E-2</v>
      </c>
      <c r="L9" s="531" t="s">
        <v>112</v>
      </c>
      <c r="M9" s="532" t="s">
        <v>112</v>
      </c>
      <c r="N9" s="533" t="s">
        <v>112</v>
      </c>
      <c r="O9" s="531">
        <v>8077.8940000000002</v>
      </c>
      <c r="P9" s="532">
        <v>8169.4780000000001</v>
      </c>
      <c r="Q9" s="534">
        <v>-1.1210508186691956</v>
      </c>
    </row>
    <row r="10" spans="2:17" ht="21">
      <c r="B10" s="315" t="s">
        <v>19</v>
      </c>
      <c r="C10" s="531">
        <v>17782.141</v>
      </c>
      <c r="D10" s="532">
        <v>17478.581999999999</v>
      </c>
      <c r="E10" s="533">
        <v>1.7367484387463532</v>
      </c>
      <c r="F10" s="531">
        <v>16959.367999999999</v>
      </c>
      <c r="G10" s="532">
        <v>16514.241000000002</v>
      </c>
      <c r="H10" s="533">
        <v>2.6954130074763758</v>
      </c>
      <c r="I10" s="531">
        <v>18005.913</v>
      </c>
      <c r="J10" s="532">
        <v>18010.705000000002</v>
      </c>
      <c r="K10" s="533">
        <v>-2.6606398805606331E-2</v>
      </c>
      <c r="L10" s="531" t="s">
        <v>112</v>
      </c>
      <c r="M10" s="532" t="s">
        <v>112</v>
      </c>
      <c r="N10" s="533" t="s">
        <v>112</v>
      </c>
      <c r="O10" s="531">
        <v>17624.494999999999</v>
      </c>
      <c r="P10" s="532">
        <v>17074.060000000001</v>
      </c>
      <c r="Q10" s="534">
        <v>3.2238085142022324</v>
      </c>
    </row>
    <row r="11" spans="2:17" ht="21">
      <c r="B11" s="315" t="s">
        <v>20</v>
      </c>
      <c r="C11" s="531">
        <v>11020.448</v>
      </c>
      <c r="D11" s="532">
        <v>11113.942999999999</v>
      </c>
      <c r="E11" s="533">
        <v>-0.8412405930100505</v>
      </c>
      <c r="F11" s="531" t="s">
        <v>112</v>
      </c>
      <c r="G11" s="532" t="s">
        <v>112</v>
      </c>
      <c r="H11" s="533" t="s">
        <v>112</v>
      </c>
      <c r="I11" s="531">
        <v>11725.821</v>
      </c>
      <c r="J11" s="532">
        <v>11716.375</v>
      </c>
      <c r="K11" s="533">
        <v>8.0622206100435606E-2</v>
      </c>
      <c r="L11" s="531" t="s">
        <v>112</v>
      </c>
      <c r="M11" s="532" t="s">
        <v>112</v>
      </c>
      <c r="N11" s="533" t="s">
        <v>112</v>
      </c>
      <c r="O11" s="531">
        <v>9036.3269999999993</v>
      </c>
      <c r="P11" s="532">
        <v>8721.4290000000001</v>
      </c>
      <c r="Q11" s="534">
        <v>3.6106239011978341</v>
      </c>
    </row>
    <row r="12" spans="2:17" ht="21">
      <c r="B12" s="315" t="s">
        <v>21</v>
      </c>
      <c r="C12" s="531">
        <v>8689.0519999999997</v>
      </c>
      <c r="D12" s="532">
        <v>8303.5930000000008</v>
      </c>
      <c r="E12" s="533">
        <v>4.6420748223088353</v>
      </c>
      <c r="F12" s="83">
        <v>8346.66</v>
      </c>
      <c r="G12" s="84">
        <v>8364.85</v>
      </c>
      <c r="H12" s="204">
        <v>-0.21745757544965549</v>
      </c>
      <c r="I12" s="531">
        <v>8661.6869999999999</v>
      </c>
      <c r="J12" s="532">
        <v>8266.3259999999991</v>
      </c>
      <c r="K12" s="533">
        <v>4.7827898391619303</v>
      </c>
      <c r="L12" s="531" t="s">
        <v>112</v>
      </c>
      <c r="M12" s="532" t="s">
        <v>112</v>
      </c>
      <c r="N12" s="533" t="s">
        <v>112</v>
      </c>
      <c r="O12" s="531">
        <v>8759.0020000000004</v>
      </c>
      <c r="P12" s="532">
        <v>8379.1110000000008</v>
      </c>
      <c r="Q12" s="534">
        <v>4.5337864601626547</v>
      </c>
    </row>
    <row r="13" spans="2:17" ht="21">
      <c r="B13" s="315" t="s">
        <v>22</v>
      </c>
      <c r="C13" s="531">
        <v>9872.402</v>
      </c>
      <c r="D13" s="532">
        <v>11379.326999999999</v>
      </c>
      <c r="E13" s="533">
        <v>-13.242654859993033</v>
      </c>
      <c r="F13" s="531">
        <v>8900</v>
      </c>
      <c r="G13" s="532" t="s">
        <v>112</v>
      </c>
      <c r="H13" s="533" t="s">
        <v>112</v>
      </c>
      <c r="I13" s="531">
        <v>10555.72</v>
      </c>
      <c r="J13" s="532">
        <v>11572.491</v>
      </c>
      <c r="K13" s="533">
        <v>-8.786103182106606</v>
      </c>
      <c r="L13" s="531" t="s">
        <v>112</v>
      </c>
      <c r="M13" s="532" t="s">
        <v>112</v>
      </c>
      <c r="N13" s="533" t="s">
        <v>112</v>
      </c>
      <c r="O13" s="531">
        <v>8974.6280000000006</v>
      </c>
      <c r="P13" s="532">
        <v>9031.1710000000003</v>
      </c>
      <c r="Q13" s="534">
        <v>-0.62608713753731005</v>
      </c>
    </row>
    <row r="14" spans="2:17" ht="21">
      <c r="B14" s="315" t="s">
        <v>23</v>
      </c>
      <c r="C14" s="531">
        <v>17968.990000000002</v>
      </c>
      <c r="D14" s="532">
        <v>18399.41</v>
      </c>
      <c r="E14" s="533">
        <v>-2.3393141410512528</v>
      </c>
      <c r="F14" s="531">
        <v>18100</v>
      </c>
      <c r="G14" s="532">
        <v>18360</v>
      </c>
      <c r="H14" s="533">
        <v>-1.4161220043572984</v>
      </c>
      <c r="I14" s="531" t="s">
        <v>112</v>
      </c>
      <c r="J14" s="532" t="s">
        <v>112</v>
      </c>
      <c r="K14" s="533" t="s">
        <v>112</v>
      </c>
      <c r="L14" s="531" t="s">
        <v>112</v>
      </c>
      <c r="M14" s="532" t="s">
        <v>112</v>
      </c>
      <c r="N14" s="533" t="s">
        <v>112</v>
      </c>
      <c r="O14" s="531">
        <v>17855.43</v>
      </c>
      <c r="P14" s="532">
        <v>18434.63</v>
      </c>
      <c r="Q14" s="534">
        <v>-3.1419128021555123</v>
      </c>
    </row>
    <row r="15" spans="2:17" ht="21">
      <c r="B15" s="315" t="s">
        <v>24</v>
      </c>
      <c r="C15" s="531">
        <v>8549.1190000000006</v>
      </c>
      <c r="D15" s="532">
        <v>8836.7690000000002</v>
      </c>
      <c r="E15" s="533">
        <v>-3.2551490256223699</v>
      </c>
      <c r="F15" s="531">
        <v>8320</v>
      </c>
      <c r="G15" s="532">
        <v>8580</v>
      </c>
      <c r="H15" s="533">
        <v>-3.0303030303030303</v>
      </c>
      <c r="I15" s="531" t="s">
        <v>112</v>
      </c>
      <c r="J15" s="532" t="s">
        <v>112</v>
      </c>
      <c r="K15" s="533" t="s">
        <v>112</v>
      </c>
      <c r="L15" s="531" t="s">
        <v>112</v>
      </c>
      <c r="M15" s="532" t="s">
        <v>112</v>
      </c>
      <c r="N15" s="533" t="s">
        <v>112</v>
      </c>
      <c r="O15" s="83">
        <v>8988.4699999999993</v>
      </c>
      <c r="P15" s="84">
        <v>9380.92</v>
      </c>
      <c r="Q15" s="322">
        <v>-4.1834915978390255</v>
      </c>
    </row>
    <row r="16" spans="2:17" ht="21">
      <c r="B16" s="316" t="s">
        <v>25</v>
      </c>
      <c r="C16" s="531">
        <v>12544.763999999999</v>
      </c>
      <c r="D16" s="532">
        <v>11441.374</v>
      </c>
      <c r="E16" s="533">
        <v>9.6438592078189167</v>
      </c>
      <c r="F16" s="531">
        <v>13730</v>
      </c>
      <c r="G16" s="532">
        <v>13860</v>
      </c>
      <c r="H16" s="533">
        <v>-0.93795093795093798</v>
      </c>
      <c r="I16" s="531" t="s">
        <v>112</v>
      </c>
      <c r="J16" s="532" t="s">
        <v>112</v>
      </c>
      <c r="K16" s="533" t="s">
        <v>112</v>
      </c>
      <c r="L16" s="531" t="s">
        <v>112</v>
      </c>
      <c r="M16" s="532" t="s">
        <v>112</v>
      </c>
      <c r="N16" s="533" t="s">
        <v>112</v>
      </c>
      <c r="O16" s="531">
        <v>10243</v>
      </c>
      <c r="P16" s="532">
        <v>9935.8700000000008</v>
      </c>
      <c r="Q16" s="534">
        <v>3.0911233741987281</v>
      </c>
    </row>
    <row r="17" spans="2:17" ht="21">
      <c r="B17" s="316" t="s">
        <v>26</v>
      </c>
      <c r="C17" s="531">
        <v>9466.0689999999995</v>
      </c>
      <c r="D17" s="532">
        <v>8673.34</v>
      </c>
      <c r="E17" s="533">
        <v>9.13983540366225</v>
      </c>
      <c r="F17" s="83" t="s">
        <v>234</v>
      </c>
      <c r="G17" s="84" t="s">
        <v>234</v>
      </c>
      <c r="H17" s="204" t="s">
        <v>112</v>
      </c>
      <c r="I17" s="531" t="s">
        <v>112</v>
      </c>
      <c r="J17" s="532" t="s">
        <v>112</v>
      </c>
      <c r="K17" s="533" t="s">
        <v>112</v>
      </c>
      <c r="L17" s="531" t="s">
        <v>112</v>
      </c>
      <c r="M17" s="532" t="s">
        <v>112</v>
      </c>
      <c r="N17" s="533" t="s">
        <v>112</v>
      </c>
      <c r="O17" s="531">
        <v>9056.49</v>
      </c>
      <c r="P17" s="532">
        <v>8950.09</v>
      </c>
      <c r="Q17" s="534">
        <v>1.1888148610796052</v>
      </c>
    </row>
    <row r="18" spans="2:17" ht="21">
      <c r="B18" s="316" t="s">
        <v>27</v>
      </c>
      <c r="C18" s="531">
        <v>4508.0410000000002</v>
      </c>
      <c r="D18" s="532">
        <v>4468.4030000000002</v>
      </c>
      <c r="E18" s="533">
        <v>0.88707307733881469</v>
      </c>
      <c r="F18" s="531">
        <v>4207.53</v>
      </c>
      <c r="G18" s="532">
        <v>4295.42</v>
      </c>
      <c r="H18" s="533">
        <v>-2.0461328577880704</v>
      </c>
      <c r="I18" s="531">
        <v>4974.1570000000002</v>
      </c>
      <c r="J18" s="532">
        <v>4678.3760000000002</v>
      </c>
      <c r="K18" s="533">
        <v>6.3223007299969032</v>
      </c>
      <c r="L18" s="531" t="s">
        <v>112</v>
      </c>
      <c r="M18" s="532" t="s">
        <v>112</v>
      </c>
      <c r="N18" s="533" t="s">
        <v>112</v>
      </c>
      <c r="O18" s="531">
        <v>4112.3149999999996</v>
      </c>
      <c r="P18" s="532">
        <v>4075.23</v>
      </c>
      <c r="Q18" s="534">
        <v>0.91000998716635817</v>
      </c>
    </row>
    <row r="19" spans="2:17" ht="21.75" thickBot="1">
      <c r="B19" s="317" t="s">
        <v>28</v>
      </c>
      <c r="C19" s="553">
        <v>6857.2439999999997</v>
      </c>
      <c r="D19" s="554">
        <v>7061.9939999999997</v>
      </c>
      <c r="E19" s="555">
        <v>-2.899322769178224</v>
      </c>
      <c r="F19" s="553">
        <v>7990</v>
      </c>
      <c r="G19" s="554">
        <v>8040</v>
      </c>
      <c r="H19" s="555">
        <v>-0.62189054726368165</v>
      </c>
      <c r="I19" s="535" t="s">
        <v>112</v>
      </c>
      <c r="J19" s="536" t="s">
        <v>112</v>
      </c>
      <c r="K19" s="537" t="s">
        <v>112</v>
      </c>
      <c r="L19" s="535" t="s">
        <v>112</v>
      </c>
      <c r="M19" s="536" t="s">
        <v>112</v>
      </c>
      <c r="N19" s="537" t="s">
        <v>112</v>
      </c>
      <c r="O19" s="553">
        <v>6629.81</v>
      </c>
      <c r="P19" s="554">
        <v>6662.87</v>
      </c>
      <c r="Q19" s="556">
        <v>-0.49618257597701126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3" sqref="B3:E22"/>
    </sheetView>
  </sheetViews>
  <sheetFormatPr defaultRowHeight="12.75"/>
  <cols>
    <col min="2" max="2" width="58.7109375" customWidth="1"/>
    <col min="3" max="3" width="21" customWidth="1"/>
    <col min="4" max="4" width="9.85546875" customWidth="1"/>
    <col min="5" max="5" width="12.5703125" customWidth="1"/>
  </cols>
  <sheetData>
    <row r="2" spans="2:5" ht="13.5" thickBot="1"/>
    <row r="3" spans="2:5" ht="18.75">
      <c r="B3" s="220" t="s">
        <v>260</v>
      </c>
      <c r="C3" s="219"/>
      <c r="D3" s="219"/>
      <c r="E3" s="385"/>
    </row>
    <row r="4" spans="2:5" ht="19.5" thickBot="1">
      <c r="B4" s="302" t="s">
        <v>201</v>
      </c>
      <c r="C4" s="303"/>
      <c r="D4" s="304"/>
      <c r="E4" s="386"/>
    </row>
    <row r="5" spans="2:5" ht="18.75">
      <c r="B5" s="496" t="s">
        <v>6</v>
      </c>
      <c r="C5" s="497" t="s">
        <v>7</v>
      </c>
      <c r="D5" s="498"/>
      <c r="E5" s="499"/>
    </row>
    <row r="6" spans="2:5" ht="19.5" thickBot="1">
      <c r="B6" s="500"/>
      <c r="C6" s="501"/>
      <c r="D6" s="502"/>
      <c r="E6" s="538"/>
    </row>
    <row r="7" spans="2:5" ht="26.25" thickBot="1">
      <c r="B7" s="507"/>
      <c r="C7" s="311" t="s">
        <v>257</v>
      </c>
      <c r="D7" s="312" t="s">
        <v>248</v>
      </c>
      <c r="E7" s="313" t="s">
        <v>13</v>
      </c>
    </row>
    <row r="8" spans="2:5">
      <c r="B8" s="508" t="s">
        <v>14</v>
      </c>
      <c r="C8" s="133">
        <v>8533.31</v>
      </c>
      <c r="D8" s="130">
        <v>8296.6859999999997</v>
      </c>
      <c r="E8" s="387">
        <v>2.8520303166830683</v>
      </c>
    </row>
    <row r="9" spans="2:5">
      <c r="B9" s="509" t="s">
        <v>15</v>
      </c>
      <c r="C9" s="134">
        <v>8224.7379999999994</v>
      </c>
      <c r="D9" s="131">
        <v>7872.7290000000003</v>
      </c>
      <c r="E9" s="388">
        <v>4.4712449774404668</v>
      </c>
    </row>
    <row r="10" spans="2:5">
      <c r="B10" s="509" t="s">
        <v>16</v>
      </c>
      <c r="C10" s="134">
        <v>13410.686</v>
      </c>
      <c r="D10" s="131">
        <v>13474.462</v>
      </c>
      <c r="E10" s="388">
        <v>-0.4733101774304595</v>
      </c>
    </row>
    <row r="11" spans="2:5">
      <c r="B11" s="509" t="s">
        <v>17</v>
      </c>
      <c r="C11" s="134">
        <v>6788.1149999999998</v>
      </c>
      <c r="D11" s="131">
        <v>6537.6970000000001</v>
      </c>
      <c r="E11" s="388">
        <v>3.8303702358796938</v>
      </c>
    </row>
    <row r="12" spans="2:5">
      <c r="B12" s="509" t="s">
        <v>18</v>
      </c>
      <c r="C12" s="134">
        <v>7120.8109999999997</v>
      </c>
      <c r="D12" s="131">
        <v>7655.241</v>
      </c>
      <c r="E12" s="388">
        <v>-6.9812302447434416</v>
      </c>
    </row>
    <row r="13" spans="2:5">
      <c r="B13" s="509" t="s">
        <v>19</v>
      </c>
      <c r="C13" s="134">
        <v>16979.822</v>
      </c>
      <c r="D13" s="131">
        <v>16621.149000000001</v>
      </c>
      <c r="E13" s="388">
        <v>2.1579314402391727</v>
      </c>
    </row>
    <row r="14" spans="2:5">
      <c r="B14" s="509" t="s">
        <v>20</v>
      </c>
      <c r="C14" s="134">
        <v>8061.5169999999998</v>
      </c>
      <c r="D14" s="131">
        <v>7914.4629999999997</v>
      </c>
      <c r="E14" s="388">
        <v>1.8580414110218231</v>
      </c>
    </row>
    <row r="15" spans="2:5">
      <c r="B15" s="509" t="s">
        <v>21</v>
      </c>
      <c r="C15" s="134">
        <v>7967.6360000000004</v>
      </c>
      <c r="D15" s="131">
        <v>7968.8969999999999</v>
      </c>
      <c r="E15" s="388">
        <v>-1.5824021818822764E-2</v>
      </c>
    </row>
    <row r="16" spans="2:5">
      <c r="B16" s="509" t="s">
        <v>22</v>
      </c>
      <c r="C16" s="134">
        <v>8979.9599999999991</v>
      </c>
      <c r="D16" s="131">
        <v>9133.2939999999999</v>
      </c>
      <c r="E16" s="388">
        <v>-1.6788466461279004</v>
      </c>
    </row>
    <row r="17" spans="2:16">
      <c r="B17" s="509" t="s">
        <v>23</v>
      </c>
      <c r="C17" s="134">
        <v>18110.428</v>
      </c>
      <c r="D17" s="131">
        <v>18177.611000000001</v>
      </c>
      <c r="E17" s="388">
        <v>-0.36959202174587685</v>
      </c>
      <c r="P17">
        <v>1</v>
      </c>
    </row>
    <row r="18" spans="2:16">
      <c r="B18" s="509" t="s">
        <v>24</v>
      </c>
      <c r="C18" s="134">
        <v>8695.4930000000004</v>
      </c>
      <c r="D18" s="131">
        <v>8566.1029999999992</v>
      </c>
      <c r="E18" s="388">
        <v>1.5104884916747001</v>
      </c>
    </row>
    <row r="19" spans="2:16" ht="27.75" customHeight="1">
      <c r="B19" s="510" t="s">
        <v>25</v>
      </c>
      <c r="C19" s="134">
        <v>11797.806</v>
      </c>
      <c r="D19" s="131">
        <v>11488.41</v>
      </c>
      <c r="E19" s="388">
        <v>2.6931141907365825</v>
      </c>
    </row>
    <row r="20" spans="2:16" ht="28.5" customHeight="1">
      <c r="B20" s="510" t="s">
        <v>26</v>
      </c>
      <c r="C20" s="134">
        <v>7345.1779999999999</v>
      </c>
      <c r="D20" s="131">
        <v>7027.9709999999995</v>
      </c>
      <c r="E20" s="388">
        <v>4.5134932969985266</v>
      </c>
    </row>
    <row r="21" spans="2:16" ht="27" customHeight="1">
      <c r="B21" s="510" t="s">
        <v>27</v>
      </c>
      <c r="C21" s="134">
        <v>2549.0360000000001</v>
      </c>
      <c r="D21" s="131">
        <v>2363.2600000000002</v>
      </c>
      <c r="E21" s="388">
        <v>7.8610055601161033</v>
      </c>
    </row>
    <row r="22" spans="2:16" ht="29.25" customHeight="1" thickBot="1">
      <c r="B22" s="511" t="s">
        <v>28</v>
      </c>
      <c r="C22" s="135">
        <v>7730.6549999999997</v>
      </c>
      <c r="D22" s="132">
        <v>7379.6989999999996</v>
      </c>
      <c r="E22" s="389">
        <v>4.7556953203646941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2024-02-22T15:21:53Z</dcterms:modified>
</cp:coreProperties>
</file>