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5" i="1" l="1"/>
  <c r="D16" i="1"/>
  <c r="G31" i="1" l="1"/>
  <c r="G32" i="1"/>
  <c r="G29" i="1"/>
  <c r="D17" i="1" l="1"/>
  <c r="G17" i="1"/>
  <c r="D14" i="1" l="1"/>
  <c r="D20" i="1" l="1"/>
  <c r="D19" i="1"/>
  <c r="G15" i="1"/>
  <c r="G27" i="1" l="1"/>
  <c r="J27" i="1"/>
  <c r="J29" i="1" l="1"/>
  <c r="J32" i="1"/>
  <c r="J24" i="1"/>
  <c r="J21" i="1"/>
  <c r="J20" i="1"/>
  <c r="J19" i="1"/>
  <c r="G24" i="1" l="1"/>
  <c r="G21" i="1" l="1"/>
  <c r="G20" i="1" l="1"/>
  <c r="G19" i="1"/>
  <c r="G22" i="1" l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<sst xmlns="http://schemas.openxmlformats.org/spreadsheetml/2006/main" count="161" uniqueCount="39">
  <si>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</si>
  <si>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</si>
  <si>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</si>
  <si>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</si>
  <si>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</si>
  <si>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</si>
  <si>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</si>
  <si>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</si>
  <si>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</si>
  <si>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</si>
  <si>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</si>
  <si>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</si>
  <si>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</si>
  <si>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</si>
  <si>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</si>
  <si>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</si>
  <si>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</si>
  <si>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</si>
  <si>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</si>
  <si>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</si>
  <si>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</si>
  <si>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</si>
  <si>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</si>
  <si>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</si>
  <si>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</si>
  <si>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</si>
  <si>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</si>
  <si>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</si>
  <si>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</si>
  <si>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</si>
  <si>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</si>
  <si>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</si>
  <si>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</si>
  <si>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</si>
  <si>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</si>
  <si>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08.11 - 14.11.2021r. cena w zł/kg (szt*)</t>
  </si>
  <si>
    <t>46 tydzień</t>
  </si>
  <si>
    <t>15.11. - 21.11.2021 r</t>
  </si>
  <si>
    <t>15.11 - 21.11.2021r.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</si>
</sst>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8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  <cellStyle name="Normalny 8" xfId="7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O28" sqref="O28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0.8</v>
      </c>
      <c r="C12" s="26">
        <v>0.8</v>
      </c>
      <c r="D12" s="16">
        <f t="shared" ref="D12:D20" si="0">((B12-C12)/C12)*100</f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0.8</v>
      </c>
      <c r="C14" s="26">
        <v>0.8</v>
      </c>
      <c r="D14" s="16">
        <f t="shared" si="0"/>
        <v>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2</v>
      </c>
      <c r="D15" s="16">
        <f t="shared" si="0"/>
        <v>0</v>
      </c>
      <c r="E15" s="15">
        <v>1.2</v>
      </c>
      <c r="F15" s="26">
        <v>1.25</v>
      </c>
      <c r="G15" s="19">
        <f t="shared" ref="G15:G17" si="1">((E15-F15)/F15)*100</f>
        <v>-4.0000000000000036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1.4</v>
      </c>
      <c r="C16" s="26">
        <v>1.1000000000000001</v>
      </c>
      <c r="D16" s="16">
        <f t="shared" si="0"/>
        <v>27.272727272727256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1.8</v>
      </c>
      <c r="C17" s="26">
        <v>1.8</v>
      </c>
      <c r="D17" s="16">
        <f t="shared" si="0"/>
        <v>0</v>
      </c>
      <c r="E17" s="15">
        <v>2.5</v>
      </c>
      <c r="F17" s="26">
        <v>2.5</v>
      </c>
      <c r="G17" s="19">
        <f t="shared" si="1"/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1.1000000000000001</v>
      </c>
      <c r="D19" s="19">
        <f t="shared" si="0"/>
        <v>0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1.0992379597642754</v>
      </c>
      <c r="I19" s="18">
        <v>1.1312122533117159</v>
      </c>
      <c r="J19" s="31">
        <f t="shared" ref="J19:J24" si="3">((H19-I19)/I19)*100</f>
        <v>-2.8265512023789681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0.85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0.97982972921053413</v>
      </c>
      <c r="I20" s="18">
        <v>1.0056448851156443</v>
      </c>
      <c r="J20" s="31">
        <f t="shared" si="3"/>
        <v>-2.5670250291325818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2.4</v>
      </c>
      <c r="F21" s="26">
        <v>2.4</v>
      </c>
      <c r="G21" s="19">
        <f t="shared" si="2"/>
        <v>0</v>
      </c>
      <c r="H21" s="18">
        <v>3.0514855977355979</v>
      </c>
      <c r="I21" s="18">
        <v>2.9376959210922724</v>
      </c>
      <c r="J21" s="31">
        <f t="shared" si="3"/>
        <v>3.8734327752008135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>
        <v>6.5</v>
      </c>
      <c r="F22" s="26">
        <v>6.25</v>
      </c>
      <c r="G22" s="19">
        <f t="shared" ref="G22:G31" si="4">((E22-F22)/F22)*100</f>
        <v>4</v>
      </c>
      <c r="H22" s="15" t="s">
        <v>30</v>
      </c>
      <c r="I22" s="15" t="s">
        <v>30</v>
      </c>
      <c r="J22" s="31" t="s">
        <v>30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 t="s">
        <v>30</v>
      </c>
      <c r="F23" s="26">
        <v>7.25</v>
      </c>
      <c r="G23" s="19" t="s">
        <v>30</v>
      </c>
      <c r="H23" s="15" t="s">
        <v>30</v>
      </c>
      <c r="I23" s="15" t="s">
        <v>30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2.25</v>
      </c>
      <c r="F24" s="26">
        <v>2.5</v>
      </c>
      <c r="G24" s="19">
        <f t="shared" si="4"/>
        <v>-10</v>
      </c>
      <c r="H24" s="18">
        <v>2.2596889358459853</v>
      </c>
      <c r="I24" s="18">
        <v>2.2956691202543738</v>
      </c>
      <c r="J24" s="16">
        <f t="shared" si="3"/>
        <v>-1.5673070692522815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 t="s">
        <v>30</v>
      </c>
      <c r="F25" s="26">
        <v>2.5</v>
      </c>
      <c r="G25" s="19" t="s">
        <v>30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0.85</v>
      </c>
      <c r="F27" s="26">
        <v>0.85</v>
      </c>
      <c r="G27" s="19">
        <f t="shared" si="4"/>
        <v>0</v>
      </c>
      <c r="H27" s="18">
        <v>1.07</v>
      </c>
      <c r="I27" s="18">
        <v>0.9</v>
      </c>
      <c r="J27" s="31">
        <f t="shared" ref="J27:J29" si="5">((H27-I27)/I27)*100</f>
        <v>18.888888888888893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/>
      <c r="F28" s="26"/>
      <c r="G28" s="19" t="s">
        <v>30</v>
      </c>
      <c r="H28" s="22"/>
      <c r="I28" s="15"/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0.55000000000000004</v>
      </c>
      <c r="F29" s="26">
        <v>0.6</v>
      </c>
      <c r="G29" s="19">
        <f t="shared" si="4"/>
        <v>-8.3333333333333233</v>
      </c>
      <c r="H29" s="15">
        <v>0.7</v>
      </c>
      <c r="I29" s="18">
        <v>0.5</v>
      </c>
      <c r="J29" s="31">
        <f t="shared" si="5"/>
        <v>39.999999999999993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0.65</v>
      </c>
      <c r="F31" s="15">
        <v>0.64</v>
      </c>
      <c r="G31" s="19">
        <f t="shared" si="4"/>
        <v>1.5625000000000013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6.75</v>
      </c>
      <c r="F32" s="37">
        <v>6.75</v>
      </c>
      <c r="G32" s="33">
        <f t="shared" ref="G32" si="6">((E32-F32)/F32)*100</f>
        <v>0</v>
      </c>
      <c r="H32" s="30">
        <v>5.9079945329945334</v>
      </c>
      <c r="I32" s="24">
        <v>5.6471834045067713</v>
      </c>
      <c r="J32" s="23">
        <f t="shared" ref="J32" si="7">((H32-I32)/I32)*100</f>
        <v>4.618428512160949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2021-11-24T10:18:56Z</dcterms:modified>
</cp:coreProperties>
</file>