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_16_2020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 I_II_2020" sheetId="18" r:id="rId6"/>
    <sheet name="eksport_I_II_2020" sheetId="16" r:id="rId7"/>
    <sheet name="import_I_II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_xlnm.Print_Titles" localSheetId="5">'handel zagraniczny I_II_2020'!$5:$7</definedName>
  </definedNames>
  <calcPr calcId="162913"/>
</workbook>
</file>

<file path=xl/calcChain.xml><?xml version="1.0" encoding="utf-8"?>
<calcChain xmlns="http://schemas.openxmlformats.org/spreadsheetml/2006/main">
  <c r="I13" i="6" l="1"/>
  <c r="I14" i="6"/>
  <c r="I16" i="6"/>
  <c r="I17" i="6"/>
  <c r="I18" i="6"/>
  <c r="I19" i="6"/>
  <c r="I20" i="6"/>
  <c r="I21" i="6"/>
  <c r="I22" i="6"/>
  <c r="I23" i="6"/>
  <c r="F13" i="6"/>
  <c r="F14" i="6"/>
  <c r="F16" i="6"/>
  <c r="F17" i="6"/>
  <c r="F18" i="6"/>
  <c r="F19" i="6"/>
  <c r="F20" i="6"/>
  <c r="F21" i="6"/>
  <c r="F22" i="6"/>
  <c r="F23" i="6"/>
  <c r="F27" i="6" l="1"/>
  <c r="F12" i="6"/>
  <c r="F26" i="6" l="1"/>
  <c r="I27" i="6" l="1"/>
  <c r="I26" i="6"/>
  <c r="I25" i="6"/>
  <c r="F25" i="6"/>
  <c r="I12" i="6"/>
</calcChain>
</file>

<file path=xl/sharedStrings.xml><?xml version="1.0" encoding="utf-8"?>
<sst xmlns="http://schemas.openxmlformats.org/spreadsheetml/2006/main" count="629" uniqueCount="266">
  <si>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</si>
  <si>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</si>
  <si>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</si>
  <si>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</si>
  <si>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</si>
  <si>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</si>
  <si>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</si>
  <si>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</si>
  <si>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</si>
  <si>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</si>
  <si>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</si>
  <si>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</si>
  <si>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</si>
  <si>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</si>
  <si>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</si>
  <si>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</si>
  <si>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</si>
  <si>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</si>
  <si>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</si>
  <si>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</si>
  <si>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</si>
  <si>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</si>
  <si>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</si>
  <si>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</si>
  <si>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</si>
  <si>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</si>
  <si>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</si>
  <si>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</si>
  <si>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</si>
  <si>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</si>
  <si>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</si>
  <si>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</si>
  <si>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</si>
  <si>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</si>
  <si>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</si>
  <si>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</si>
  <si>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</si>
  <si>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</si>
  <si>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</si>
  <si>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</si>
  <si>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</si>
  <si>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</si>
  <si>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</si>
  <si>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</si>
  <si>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</si>
  <si>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</si>
  <si>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</si>
  <si>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</si>
  <si>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</si>
  <si>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</si>
  <si>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</si>
  <si>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</si>
  <si>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</si>
  <si>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</si>
  <si>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</si>
  <si>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</si>
  <si>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</si>
  <si>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</si>
  <si>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</si>
  <si>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</si>
  <si>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</si>
  <si>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</si>
  <si>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</si>
  <si>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</si>
  <si>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</si>
  <si>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</si>
  <si>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</si>
  <si>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</si>
  <si>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</si>
  <si>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</si>
  <si>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</si>
  <si>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</si>
  <si>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</si>
  <si>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</si>
  <si>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</si>
  <si>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</si>
  <si>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</si>
  <si>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</si>
  <si>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</si>
  <si>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</si>
  <si>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</si>
  <si>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</si>
  <si>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</si>
  <si>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</si>
  <si>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</si>
  <si>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</si>
  <si>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</si>
  <si>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</si>
  <si>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</si>
  <si>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</si>
  <si>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</si>
  <si>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</si>
  <si>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</si>
  <si>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</si>
  <si>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</si>
  <si>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</si>
  <si>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</si>
  <si>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</si>
  <si>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</si>
  <si>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</si>
  <si>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</si>
  <si>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</si>
  <si>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</si>
  <si>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</si>
  <si>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</si>
  <si>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</si>
  <si>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</si>
  <si>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</si>
  <si>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</si>
  <si>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</si>
  <si>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</si>
  <si>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</si>
  <si>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</si>
  <si>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</si>
  <si>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</si>
  <si>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</si>
  <si>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</si>
  <si>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</si>
  <si>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</si>
  <si>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</si>
  <si>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</si>
  <si>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</si>
  <si>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</si>
  <si>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</si>
  <si>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</si>
  <si>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</si>
  <si>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</si>
  <si>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</si>
  <si>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</si>
  <si>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</si>
  <si>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</si>
  <si>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</si>
  <si>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</si>
  <si>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</si>
  <si>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</si>
  <si>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</si>
  <si>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</si>
  <si>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</si>
  <si>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</si>
  <si>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</si>
  <si>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</si>
  <si>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</si>
  <si>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</si>
  <si>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</si>
  <si>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</si>
  <si>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</si>
  <si>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</si>
  <si>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</si>
  <si>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</si>
  <si>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</si>
  <si>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</si>
  <si>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</si>
  <si>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</si>
  <si>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</si>
  <si>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</si>
  <si>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</si>
  <si>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MAŁOPOLSKIE</t>
  </si>
  <si>
    <t>Lobo</t>
  </si>
  <si>
    <t>Jabłka:</t>
  </si>
  <si>
    <t>Pomidory malinowe</t>
  </si>
  <si>
    <t>Gala</t>
  </si>
  <si>
    <t>Ligol</t>
  </si>
  <si>
    <t>Owoce krajowe</t>
  </si>
  <si>
    <t>Cortland</t>
  </si>
  <si>
    <t>Jonagored</t>
  </si>
  <si>
    <t>Golden</t>
  </si>
  <si>
    <t>Jonagold</t>
  </si>
  <si>
    <t>Rzeszów</t>
  </si>
  <si>
    <t>Boskoop</t>
  </si>
  <si>
    <t>Shampion</t>
  </si>
  <si>
    <t>Średnie ceny targowiskowe ziemniaków i cebuli białej wg województw w 2020 r.</t>
  </si>
  <si>
    <t>Ziemniaki młode</t>
  </si>
  <si>
    <t>Poznań</t>
  </si>
  <si>
    <t>02.03.2020 - 08.03.2020</t>
  </si>
  <si>
    <t>09.03.2020 - 14.03.2020</t>
  </si>
  <si>
    <t>--</t>
  </si>
  <si>
    <t>Sandomierz</t>
  </si>
  <si>
    <t>Departament Przetwórstwa i Rynków Rolnych</t>
  </si>
  <si>
    <t>Brak aktualnych notowań ze względu na minimalne obroty na targowiskach</t>
  </si>
  <si>
    <t>Lublin</t>
  </si>
  <si>
    <t>EKSPORT</t>
  </si>
  <si>
    <t>I-II 2019r.*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</si>
  <si>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</si>
  <si>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</si>
  <si>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</si>
  <si>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</si>
  <si>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</si>
  <si>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</si>
  <si>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</si>
  <si>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</si>
  <si>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</si>
  <si>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</si>
  <si>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</si>
  <si>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</si>
  <si>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</si>
  <si>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Niderlandy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</si>
  <si>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</si>
  <si>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</si>
  <si>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</si>
  <si>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</si>
  <si>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</si>
  <si>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Austria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</si>
  <si>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</si>
  <si>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</si>
  <si>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</si>
  <si>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</si>
  <si>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</si>
  <si>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</si>
  <si>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</si>
  <si>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</si>
  <si>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</si>
  <si>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</si>
  <si>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</si>
  <si>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Namibia</t>
  </si>
  <si>
    <t>Indonezja</t>
  </si>
  <si>
    <t>Brazylia</t>
  </si>
  <si>
    <t>Mołdowa</t>
  </si>
  <si>
    <t>EKSPORT/WYWÓZ</t>
  </si>
  <si>
    <t>IMPORT/PRZYWÓZ</t>
  </si>
  <si>
    <t>SALDO</t>
  </si>
  <si>
    <t>CN</t>
  </si>
  <si>
    <t>Nazwa towaru</t>
  </si>
  <si>
    <t>Wolumen [tony]</t>
  </si>
  <si>
    <t>I-II 2020r.*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</si>
  <si>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</si>
  <si>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</si>
  <si>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</si>
  <si>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</si>
  <si>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</si>
  <si>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</si>
  <si>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</si>
  <si>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</si>
  <si>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</si>
  <si>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</si>
  <si>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</si>
  <si>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</si>
  <si>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</si>
  <si>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</si>
  <si>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</si>
  <si>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</si>
  <si>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</si>
  <si>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</si>
  <si>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</si>
  <si>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</si>
  <si>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</si>
  <si>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</si>
  <si>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</si>
  <si>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</si>
  <si>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</si>
  <si>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</si>
  <si>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</si>
  <si>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 winogron (CN 080610) wg. ważniejszych krajów</t>
  </si>
  <si>
    <t>Ukraina</t>
  </si>
  <si>
    <t>Irlandia</t>
  </si>
  <si>
    <t>Słowacja</t>
  </si>
  <si>
    <t>Łotwa</t>
  </si>
  <si>
    <t>Węgry</t>
  </si>
  <si>
    <t>Eksport pomidorów (CN 070200) wg. ważniejszych krajów</t>
  </si>
  <si>
    <t>Bułgaria</t>
  </si>
  <si>
    <t>Eksport cebuli (CN070300) wg. ważniejszych krajów</t>
  </si>
  <si>
    <t>NR 16/2020</t>
  </si>
  <si>
    <t>23.04.2020 r.</t>
  </si>
  <si>
    <t>Kapusta młoda</t>
  </si>
  <si>
    <t>Maliny</t>
  </si>
  <si>
    <t>Import pomarańczy (CN 080510) wg. ważniejszych krajów</t>
  </si>
  <si>
    <t>NOTOWANIA W DNIACH: 21.04.2020 - 23.04.2020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</si>
</sst>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56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sz val="12"/>
      <name val="Arial"/>
      <family val="2"/>
      <charset val="238"/>
    </font>
    <font>
      <sz val="16"/>
      <color indexed="8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47" fillId="0" borderId="0"/>
    <xf numFmtId="0" fontId="51" fillId="0" borderId="0"/>
  </cellStyleXfs>
  <cellXfs count="2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5" fontId="18" fillId="0" borderId="23" xfId="3" applyNumberFormat="1" applyFont="1" applyBorder="1" applyAlignment="1">
      <alignment horizontal="center" vertical="top"/>
    </xf>
    <xf numFmtId="165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42" xfId="2" applyNumberFormat="1" applyFont="1" applyBorder="1"/>
    <xf numFmtId="2" fontId="25" fillId="0" borderId="44" xfId="2" applyNumberFormat="1" applyFont="1" applyBorder="1"/>
    <xf numFmtId="2" fontId="25" fillId="0" borderId="47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5" fontId="29" fillId="0" borderId="25" xfId="3" applyNumberFormat="1" applyFont="1" applyBorder="1" applyAlignment="1">
      <alignment horizontal="centerContinuous" vertical="center" wrapText="1"/>
    </xf>
    <xf numFmtId="165" fontId="28" fillId="0" borderId="26" xfId="0" applyNumberFormat="1" applyFont="1" applyBorder="1" applyAlignment="1">
      <alignment horizontal="centerContinuous"/>
    </xf>
    <xf numFmtId="165" fontId="29" fillId="0" borderId="26" xfId="3" applyNumberFormat="1" applyFont="1" applyBorder="1" applyAlignment="1">
      <alignment horizontal="centerContinuous" vertical="center"/>
    </xf>
    <xf numFmtId="165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5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4" xfId="0" applyFont="1" applyFill="1" applyBorder="1"/>
    <xf numFmtId="0" fontId="23" fillId="0" borderId="41" xfId="3" applyNumberFormat="1" applyFont="1" applyBorder="1" applyAlignment="1">
      <alignment horizontal="left" vertical="top"/>
    </xf>
    <xf numFmtId="164" fontId="29" fillId="0" borderId="52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68" xfId="0" applyNumberFormat="1" applyFont="1" applyBorder="1"/>
    <xf numFmtId="0" fontId="19" fillId="0" borderId="54" xfId="0" applyNumberFormat="1" applyFont="1" applyBorder="1"/>
    <xf numFmtId="0" fontId="23" fillId="0" borderId="54" xfId="3" applyNumberFormat="1" applyFont="1" applyBorder="1"/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49" xfId="2" applyNumberFormat="1" applyFont="1" applyBorder="1" applyAlignment="1">
      <alignment horizontal="centerContinuous"/>
    </xf>
    <xf numFmtId="2" fontId="31" fillId="0" borderId="50" xfId="2" applyNumberFormat="1" applyFont="1" applyBorder="1" applyAlignment="1">
      <alignment horizontal="center"/>
    </xf>
    <xf numFmtId="2" fontId="31" fillId="0" borderId="51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2" xfId="0" applyNumberFormat="1" applyFont="1" applyBorder="1" applyAlignment="1">
      <alignment horizontal="left"/>
    </xf>
    <xf numFmtId="2" fontId="31" fillId="0" borderId="53" xfId="0" applyNumberFormat="1" applyFont="1" applyBorder="1" applyAlignment="1">
      <alignment horizontal="left"/>
    </xf>
    <xf numFmtId="2" fontId="31" fillId="0" borderId="45" xfId="0" applyNumberFormat="1" applyFont="1" applyBorder="1"/>
    <xf numFmtId="2" fontId="25" fillId="0" borderId="38" xfId="2" applyNumberFormat="1" applyFont="1" applyBorder="1"/>
    <xf numFmtId="2" fontId="25" fillId="0" borderId="70" xfId="2" applyNumberFormat="1" applyFont="1" applyBorder="1"/>
    <xf numFmtId="2" fontId="25" fillId="0" borderId="71" xfId="2" applyNumberFormat="1" applyFont="1" applyBorder="1"/>
    <xf numFmtId="2" fontId="25" fillId="0" borderId="72" xfId="2" applyNumberFormat="1" applyFont="1" applyBorder="1"/>
    <xf numFmtId="2" fontId="25" fillId="0" borderId="73" xfId="2" applyNumberFormat="1" applyFont="1" applyBorder="1"/>
    <xf numFmtId="2" fontId="25" fillId="0" borderId="43" xfId="2" applyNumberFormat="1" applyFont="1" applyBorder="1"/>
    <xf numFmtId="2" fontId="31" fillId="0" borderId="1" xfId="2" applyNumberFormat="1" applyFont="1" applyBorder="1"/>
    <xf numFmtId="2" fontId="31" fillId="0" borderId="55" xfId="0" applyNumberFormat="1" applyFont="1" applyBorder="1" applyAlignment="1">
      <alignment horizontal="left"/>
    </xf>
    <xf numFmtId="2" fontId="31" fillId="0" borderId="58" xfId="0" applyNumberFormat="1" applyFont="1" applyBorder="1" applyAlignment="1">
      <alignment horizontal="left"/>
    </xf>
    <xf numFmtId="2" fontId="31" fillId="0" borderId="48" xfId="0" applyNumberFormat="1" applyFont="1" applyBorder="1"/>
    <xf numFmtId="2" fontId="25" fillId="0" borderId="46" xfId="2" applyNumberFormat="1" applyFont="1" applyBorder="1"/>
    <xf numFmtId="2" fontId="25" fillId="0" borderId="56" xfId="2" applyNumberFormat="1" applyFont="1" applyBorder="1"/>
    <xf numFmtId="2" fontId="25" fillId="0" borderId="57" xfId="2" applyNumberFormat="1" applyFont="1" applyBorder="1"/>
    <xf numFmtId="2" fontId="25" fillId="0" borderId="34" xfId="2" applyNumberFormat="1" applyFont="1" applyBorder="1"/>
    <xf numFmtId="0" fontId="33" fillId="0" borderId="23" xfId="0" applyFont="1" applyBorder="1"/>
    <xf numFmtId="0" fontId="0" fillId="0" borderId="0" xfId="0" applyFont="1"/>
    <xf numFmtId="0" fontId="34" fillId="0" borderId="0" xfId="0" applyFont="1"/>
    <xf numFmtId="0" fontId="27" fillId="0" borderId="0" xfId="0" applyFont="1"/>
    <xf numFmtId="0" fontId="0" fillId="2" borderId="0" xfId="0" applyFont="1" applyFill="1"/>
    <xf numFmtId="0" fontId="35" fillId="2" borderId="0" xfId="0" applyFont="1" applyFill="1"/>
    <xf numFmtId="0" fontId="36" fillId="0" borderId="0" xfId="1" applyFont="1" applyBorder="1"/>
    <xf numFmtId="0" fontId="37" fillId="2" borderId="0" xfId="0" applyFont="1" applyFill="1"/>
    <xf numFmtId="2" fontId="31" fillId="0" borderId="74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5" xfId="2" applyNumberFormat="1" applyFont="1" applyBorder="1" applyAlignment="1">
      <alignment horizontal="centerContinuous"/>
    </xf>
    <xf numFmtId="2" fontId="24" fillId="0" borderId="76" xfId="2" applyNumberFormat="1" applyFont="1" applyBorder="1" applyAlignment="1">
      <alignment horizontal="center"/>
    </xf>
    <xf numFmtId="2" fontId="24" fillId="0" borderId="77" xfId="2" applyNumberFormat="1" applyFont="1" applyBorder="1" applyAlignment="1">
      <alignment horizontal="center"/>
    </xf>
    <xf numFmtId="2" fontId="24" fillId="0" borderId="78" xfId="2" applyNumberFormat="1" applyFont="1" applyBorder="1" applyAlignment="1">
      <alignment horizontal="center"/>
    </xf>
    <xf numFmtId="0" fontId="38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39" fillId="0" borderId="79" xfId="0" applyFont="1" applyFill="1" applyBorder="1" applyAlignment="1"/>
    <xf numFmtId="0" fontId="0" fillId="0" borderId="0" xfId="0" applyBorder="1"/>
    <xf numFmtId="0" fontId="0" fillId="0" borderId="80" xfId="0" applyBorder="1"/>
    <xf numFmtId="0" fontId="40" fillId="0" borderId="85" xfId="0" applyFont="1" applyBorder="1"/>
    <xf numFmtId="2" fontId="40" fillId="3" borderId="18" xfId="0" applyNumberFormat="1" applyFont="1" applyFill="1" applyBorder="1" applyAlignment="1">
      <alignment horizontal="center"/>
    </xf>
    <xf numFmtId="164" fontId="41" fillId="0" borderId="14" xfId="0" quotePrefix="1" applyNumberFormat="1" applyFont="1" applyBorder="1" applyAlignment="1">
      <alignment horizontal="center"/>
    </xf>
    <xf numFmtId="2" fontId="40" fillId="2" borderId="59" xfId="0" applyNumberFormat="1" applyFont="1" applyFill="1" applyBorder="1" applyAlignment="1">
      <alignment horizontal="center"/>
    </xf>
    <xf numFmtId="2" fontId="40" fillId="3" borderId="14" xfId="0" applyNumberFormat="1" applyFont="1" applyFill="1" applyBorder="1" applyAlignment="1">
      <alignment horizontal="center"/>
    </xf>
    <xf numFmtId="2" fontId="40" fillId="2" borderId="59" xfId="0" quotePrefix="1" applyNumberFormat="1" applyFont="1" applyFill="1" applyBorder="1" applyAlignment="1">
      <alignment horizontal="center"/>
    </xf>
    <xf numFmtId="2" fontId="40" fillId="3" borderId="14" xfId="0" quotePrefix="1" applyNumberFormat="1" applyFont="1" applyFill="1" applyBorder="1" applyAlignment="1">
      <alignment horizontal="center"/>
    </xf>
    <xf numFmtId="0" fontId="40" fillId="0" borderId="86" xfId="0" applyFont="1" applyBorder="1"/>
    <xf numFmtId="2" fontId="40" fillId="3" borderId="16" xfId="0" applyNumberFormat="1" applyFont="1" applyFill="1" applyBorder="1" applyAlignment="1">
      <alignment horizontal="center"/>
    </xf>
    <xf numFmtId="14" fontId="20" fillId="0" borderId="59" xfId="3" applyNumberFormat="1" applyFont="1" applyBorder="1" applyAlignment="1">
      <alignment horizontal="centerContinuous" vertical="center"/>
    </xf>
    <xf numFmtId="14" fontId="20" fillId="0" borderId="25" xfId="3" applyNumberFormat="1" applyFont="1" applyBorder="1" applyAlignment="1">
      <alignment horizontal="centerContinuous" vertical="center"/>
    </xf>
    <xf numFmtId="14" fontId="20" fillId="0" borderId="26" xfId="3" applyNumberFormat="1" applyFont="1" applyBorder="1" applyAlignment="1">
      <alignment horizontal="centerContinuous" vertical="center"/>
    </xf>
    <xf numFmtId="165" fontId="19" fillId="0" borderId="60" xfId="0" applyNumberFormat="1" applyFont="1" applyBorder="1" applyAlignment="1">
      <alignment horizontal="centerContinuous"/>
    </xf>
    <xf numFmtId="0" fontId="20" fillId="0" borderId="61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2" xfId="0" applyNumberFormat="1" applyFont="1" applyBorder="1" applyAlignment="1">
      <alignment horizontal="center"/>
    </xf>
    <xf numFmtId="0" fontId="20" fillId="0" borderId="63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4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6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67" xfId="3" applyNumberFormat="1" applyFont="1" applyBorder="1" applyAlignment="1">
      <alignment horizontal="right" vertical="top"/>
    </xf>
    <xf numFmtId="2" fontId="25" fillId="0" borderId="87" xfId="2" applyNumberFormat="1" applyFont="1" applyBorder="1"/>
    <xf numFmtId="2" fontId="32" fillId="0" borderId="89" xfId="0" applyNumberFormat="1" applyFont="1" applyBorder="1" applyAlignment="1">
      <alignment horizontal="center"/>
    </xf>
    <xf numFmtId="2" fontId="31" fillId="0" borderId="90" xfId="0" applyNumberFormat="1" applyFont="1" applyBorder="1" applyAlignment="1">
      <alignment horizontal="left"/>
    </xf>
    <xf numFmtId="2" fontId="31" fillId="0" borderId="90" xfId="0" applyNumberFormat="1" applyFont="1" applyBorder="1"/>
    <xf numFmtId="2" fontId="25" fillId="0" borderId="90" xfId="2" applyNumberFormat="1" applyFont="1" applyBorder="1"/>
    <xf numFmtId="2" fontId="32" fillId="0" borderId="53" xfId="0" applyNumberFormat="1" applyFont="1" applyBorder="1" applyAlignment="1">
      <alignment horizontal="left"/>
    </xf>
    <xf numFmtId="2" fontId="31" fillId="0" borderId="92" xfId="0" applyNumberFormat="1" applyFont="1" applyBorder="1" applyAlignment="1">
      <alignment horizontal="left"/>
    </xf>
    <xf numFmtId="2" fontId="31" fillId="0" borderId="93" xfId="0" applyNumberFormat="1" applyFont="1" applyBorder="1" applyAlignment="1">
      <alignment horizontal="left"/>
    </xf>
    <xf numFmtId="2" fontId="31" fillId="0" borderId="91" xfId="0" applyNumberFormat="1" applyFont="1" applyBorder="1"/>
    <xf numFmtId="2" fontId="23" fillId="0" borderId="69" xfId="3" applyNumberFormat="1" applyFont="1" applyBorder="1" applyAlignment="1">
      <alignment vertical="top"/>
    </xf>
    <xf numFmtId="2" fontId="40" fillId="2" borderId="82" xfId="0" applyNumberFormat="1" applyFont="1" applyFill="1" applyBorder="1" applyAlignment="1">
      <alignment horizontal="center"/>
    </xf>
    <xf numFmtId="2" fontId="40" fillId="2" borderId="61" xfId="0" applyNumberFormat="1" applyFont="1" applyFill="1" applyBorder="1" applyAlignment="1">
      <alignment horizontal="center"/>
    </xf>
    <xf numFmtId="2" fontId="40" fillId="2" borderId="82" xfId="0" quotePrefix="1" applyNumberFormat="1" applyFont="1" applyFill="1" applyBorder="1" applyAlignment="1">
      <alignment horizontal="center"/>
    </xf>
    <xf numFmtId="164" fontId="41" fillId="0" borderId="16" xfId="0" quotePrefix="1" applyNumberFormat="1" applyFont="1" applyBorder="1" applyAlignment="1">
      <alignment horizontal="center"/>
    </xf>
    <xf numFmtId="2" fontId="24" fillId="0" borderId="94" xfId="2" applyNumberFormat="1" applyFont="1" applyBorder="1" applyAlignment="1">
      <alignment horizontal="center"/>
    </xf>
    <xf numFmtId="0" fontId="19" fillId="0" borderId="68" xfId="0" applyFont="1" applyFill="1" applyBorder="1"/>
    <xf numFmtId="0" fontId="23" fillId="0" borderId="68" xfId="3" applyNumberFormat="1" applyFont="1" applyBorder="1"/>
    <xf numFmtId="0" fontId="26" fillId="0" borderId="95" xfId="3" applyNumberFormat="1" applyFont="1" applyBorder="1" applyAlignment="1">
      <alignment horizontal="center"/>
    </xf>
    <xf numFmtId="0" fontId="26" fillId="0" borderId="96" xfId="3" applyNumberFormat="1" applyFont="1" applyBorder="1" applyAlignment="1">
      <alignment horizontal="center" vertical="top"/>
    </xf>
    <xf numFmtId="2" fontId="26" fillId="0" borderId="96" xfId="3" applyNumberFormat="1" applyFont="1" applyBorder="1" applyAlignment="1">
      <alignment horizontal="center" vertical="top"/>
    </xf>
    <xf numFmtId="164" fontId="26" fillId="0" borderId="96" xfId="3" applyNumberFormat="1" applyFont="1" applyBorder="1" applyAlignment="1">
      <alignment horizontal="center" vertical="top"/>
    </xf>
    <xf numFmtId="164" fontId="26" fillId="0" borderId="97" xfId="3" applyNumberFormat="1" applyFont="1" applyBorder="1" applyAlignment="1">
      <alignment horizontal="center" vertical="top"/>
    </xf>
    <xf numFmtId="0" fontId="22" fillId="0" borderId="98" xfId="3" applyNumberFormat="1" applyFont="1" applyBorder="1" applyAlignment="1">
      <alignment horizontal="right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3" fillId="0" borderId="88" xfId="3" applyNumberFormat="1" applyFont="1" applyBorder="1"/>
    <xf numFmtId="2" fontId="23" fillId="0" borderId="47" xfId="3" applyNumberFormat="1" applyFont="1" applyBorder="1" applyAlignment="1">
      <alignment horizontal="right" vertical="top"/>
    </xf>
    <xf numFmtId="2" fontId="23" fillId="0" borderId="57" xfId="3" applyNumberFormat="1" applyFont="1" applyBorder="1" applyAlignment="1">
      <alignment horizontal="right" vertical="top"/>
    </xf>
    <xf numFmtId="2" fontId="23" fillId="0" borderId="56" xfId="3" applyNumberFormat="1" applyFont="1" applyBorder="1" applyAlignment="1">
      <alignment horizontal="right" vertical="top"/>
    </xf>
    <xf numFmtId="2" fontId="23" fillId="0" borderId="46" xfId="3" applyNumberFormat="1" applyFont="1" applyBorder="1" applyAlignment="1">
      <alignment horizontal="right" vertical="top"/>
    </xf>
    <xf numFmtId="164" fontId="29" fillId="0" borderId="100" xfId="3" applyNumberFormat="1" applyFont="1" applyBorder="1" applyAlignment="1">
      <alignment horizontal="right" vertical="top"/>
    </xf>
    <xf numFmtId="164" fontId="29" fillId="0" borderId="57" xfId="3" applyNumberFormat="1" applyFont="1" applyBorder="1" applyAlignment="1">
      <alignment horizontal="right" vertical="top"/>
    </xf>
    <xf numFmtId="164" fontId="29" fillId="0" borderId="56" xfId="3" applyNumberFormat="1" applyFont="1" applyBorder="1" applyAlignment="1">
      <alignment horizontal="right" vertical="top"/>
    </xf>
    <xf numFmtId="164" fontId="29" fillId="0" borderId="48" xfId="3" applyNumberFormat="1" applyFont="1" applyBorder="1" applyAlignment="1">
      <alignment horizontal="right" vertical="top"/>
    </xf>
    <xf numFmtId="0" fontId="23" fillId="0" borderId="99" xfId="3" applyNumberFormat="1" applyFont="1" applyBorder="1" applyAlignment="1">
      <alignment horizontal="left" vertical="top"/>
    </xf>
    <xf numFmtId="2" fontId="24" fillId="0" borderId="32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101" xfId="2" applyNumberFormat="1" applyFont="1" applyBorder="1" applyAlignment="1">
      <alignment horizontal="center"/>
    </xf>
    <xf numFmtId="2" fontId="25" fillId="0" borderId="33" xfId="2" applyNumberFormat="1" applyFont="1" applyBorder="1"/>
    <xf numFmtId="2" fontId="25" fillId="0" borderId="45" xfId="2" applyNumberFormat="1" applyFont="1" applyBorder="1"/>
    <xf numFmtId="2" fontId="31" fillId="0" borderId="33" xfId="0" applyNumberFormat="1" applyFont="1" applyBorder="1"/>
    <xf numFmtId="2" fontId="25" fillId="0" borderId="48" xfId="2" applyNumberFormat="1" applyFont="1" applyBorder="1"/>
    <xf numFmtId="2" fontId="24" fillId="0" borderId="102" xfId="2" applyNumberFormat="1" applyFont="1" applyBorder="1" applyAlignment="1">
      <alignment horizontal="center"/>
    </xf>
    <xf numFmtId="2" fontId="25" fillId="0" borderId="103" xfId="2" applyNumberFormat="1" applyFont="1" applyBorder="1"/>
    <xf numFmtId="2" fontId="25" fillId="0" borderId="104" xfId="2" applyNumberFormat="1" applyFont="1" applyBorder="1"/>
    <xf numFmtId="0" fontId="42" fillId="0" borderId="0" xfId="0" applyFont="1"/>
    <xf numFmtId="14" fontId="40" fillId="2" borderId="59" xfId="0" applyNumberFormat="1" applyFont="1" applyFill="1" applyBorder="1" applyAlignment="1">
      <alignment horizontal="center" wrapText="1"/>
    </xf>
    <xf numFmtId="14" fontId="40" fillId="3" borderId="26" xfId="0" applyNumberFormat="1" applyFont="1" applyFill="1" applyBorder="1" applyAlignment="1">
      <alignment horizontal="center" wrapText="1"/>
    </xf>
    <xf numFmtId="2" fontId="31" fillId="0" borderId="100" xfId="0" applyNumberFormat="1" applyFont="1" applyBorder="1" applyAlignment="1">
      <alignment horizontal="left"/>
    </xf>
    <xf numFmtId="0" fontId="43" fillId="0" borderId="1" xfId="4" applyFont="1" applyBorder="1" applyAlignment="1">
      <alignment horizontal="centerContinuous"/>
    </xf>
    <xf numFmtId="0" fontId="43" fillId="0" borderId="2" xfId="4" applyFont="1" applyBorder="1" applyAlignment="1">
      <alignment horizontal="centerContinuous"/>
    </xf>
    <xf numFmtId="0" fontId="43" fillId="0" borderId="33" xfId="4" applyFont="1" applyBorder="1" applyAlignment="1">
      <alignment horizontal="centerContinuous"/>
    </xf>
    <xf numFmtId="0" fontId="44" fillId="0" borderId="105" xfId="4" applyFont="1" applyBorder="1" applyAlignment="1">
      <alignment horizontal="centerContinuous"/>
    </xf>
    <xf numFmtId="0" fontId="44" fillId="0" borderId="106" xfId="4" applyFont="1" applyBorder="1" applyAlignment="1">
      <alignment horizontal="centerContinuous"/>
    </xf>
    <xf numFmtId="0" fontId="44" fillId="0" borderId="107" xfId="4" applyFont="1" applyBorder="1" applyAlignment="1">
      <alignment horizontal="centerContinuous"/>
    </xf>
    <xf numFmtId="0" fontId="45" fillId="0" borderId="108" xfId="4" applyFont="1" applyBorder="1"/>
    <xf numFmtId="0" fontId="46" fillId="0" borderId="115" xfId="4" applyFont="1" applyBorder="1"/>
    <xf numFmtId="0" fontId="46" fillId="0" borderId="118" xfId="4" applyFont="1" applyBorder="1"/>
    <xf numFmtId="0" fontId="48" fillId="0" borderId="0" xfId="5" applyFont="1" applyFill="1"/>
    <xf numFmtId="0" fontId="49" fillId="0" borderId="0" xfId="5" applyFont="1"/>
    <xf numFmtId="0" fontId="1" fillId="0" borderId="0" xfId="0" applyFont="1"/>
    <xf numFmtId="0" fontId="50" fillId="0" borderId="0" xfId="5" applyFont="1"/>
    <xf numFmtId="0" fontId="25" fillId="0" borderId="109" xfId="4" applyFont="1" applyBorder="1" applyAlignment="1">
      <alignment horizontal="center" vertical="center"/>
    </xf>
    <xf numFmtId="0" fontId="25" fillId="4" borderId="110" xfId="4" applyFont="1" applyFill="1" applyBorder="1" applyAlignment="1">
      <alignment horizontal="center" vertical="center" wrapText="1"/>
    </xf>
    <xf numFmtId="0" fontId="25" fillId="0" borderId="111" xfId="4" applyFont="1" applyBorder="1" applyAlignment="1">
      <alignment horizontal="center" vertical="center" wrapText="1"/>
    </xf>
    <xf numFmtId="0" fontId="46" fillId="0" borderId="108" xfId="4" applyFont="1" applyBorder="1"/>
    <xf numFmtId="0" fontId="25" fillId="0" borderId="112" xfId="4" applyFont="1" applyBorder="1" applyAlignment="1">
      <alignment vertical="center"/>
    </xf>
    <xf numFmtId="3" fontId="25" fillId="4" borderId="113" xfId="4" applyNumberFormat="1" applyFont="1" applyFill="1" applyBorder="1" applyAlignment="1">
      <alignment vertical="center"/>
    </xf>
    <xf numFmtId="3" fontId="25" fillId="0" borderId="114" xfId="4" applyNumberFormat="1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3" fontId="46" fillId="4" borderId="116" xfId="4" applyNumberFormat="1" applyFont="1" applyFill="1" applyBorder="1"/>
    <xf numFmtId="3" fontId="46" fillId="0" borderId="117" xfId="4" applyNumberFormat="1" applyFont="1" applyBorder="1"/>
    <xf numFmtId="0" fontId="46" fillId="0" borderId="0" xfId="4" applyFont="1" applyBorder="1"/>
    <xf numFmtId="3" fontId="46" fillId="0" borderId="121" xfId="4" applyNumberFormat="1" applyFont="1" applyBorder="1"/>
    <xf numFmtId="3" fontId="46" fillId="4" borderId="119" xfId="4" applyNumberFormat="1" applyFont="1" applyFill="1" applyBorder="1"/>
    <xf numFmtId="3" fontId="46" fillId="0" borderId="120" xfId="4" applyNumberFormat="1" applyFont="1" applyBorder="1"/>
    <xf numFmtId="0" fontId="46" fillId="0" borderId="122" xfId="4" applyFont="1" applyBorder="1"/>
    <xf numFmtId="0" fontId="25" fillId="0" borderId="105" xfId="4" applyFont="1" applyBorder="1" applyAlignment="1">
      <alignment horizontal="centerContinuous"/>
    </xf>
    <xf numFmtId="0" fontId="25" fillId="0" borderId="106" xfId="4" applyFont="1" applyBorder="1" applyAlignment="1">
      <alignment horizontal="centerContinuous"/>
    </xf>
    <xf numFmtId="0" fontId="25" fillId="0" borderId="107" xfId="4" applyFont="1" applyBorder="1" applyAlignment="1">
      <alignment horizontal="centerContinuous"/>
    </xf>
    <xf numFmtId="49" fontId="25" fillId="0" borderId="10" xfId="6" applyNumberFormat="1" applyFont="1" applyBorder="1"/>
    <xf numFmtId="0" fontId="25" fillId="0" borderId="123" xfId="6" applyFont="1" applyBorder="1"/>
    <xf numFmtId="0" fontId="31" fillId="0" borderId="17" xfId="6" applyFont="1" applyBorder="1" applyAlignment="1">
      <alignment horizontal="centerContinuous" vertical="center"/>
    </xf>
    <xf numFmtId="0" fontId="25" fillId="0" borderId="17" xfId="6" applyFont="1" applyBorder="1" applyAlignment="1">
      <alignment horizontal="centerContinuous" vertical="center"/>
    </xf>
    <xf numFmtId="0" fontId="25" fillId="0" borderId="124" xfId="6" applyFont="1" applyBorder="1" applyAlignment="1">
      <alignment horizontal="centerContinuous" vertical="center"/>
    </xf>
    <xf numFmtId="0" fontId="25" fillId="0" borderId="18" xfId="6" applyFont="1" applyBorder="1" applyAlignment="1">
      <alignment horizontal="centerContinuous" vertical="center"/>
    </xf>
    <xf numFmtId="0" fontId="51" fillId="0" borderId="0" xfId="6"/>
    <xf numFmtId="49" fontId="31" fillId="0" borderId="23" xfId="6" applyNumberFormat="1" applyFont="1" applyBorder="1" applyAlignment="1">
      <alignment horizontal="center"/>
    </xf>
    <xf numFmtId="0" fontId="31" fillId="0" borderId="125" xfId="6" applyFont="1" applyBorder="1" applyAlignment="1">
      <alignment horizontal="center"/>
    </xf>
    <xf numFmtId="0" fontId="25" fillId="0" borderId="26" xfId="6" applyFont="1" applyBorder="1" applyAlignment="1">
      <alignment horizontal="centerContinuous" vertical="center"/>
    </xf>
    <xf numFmtId="0" fontId="25" fillId="0" borderId="126" xfId="6" applyFont="1" applyBorder="1" applyAlignment="1">
      <alignment horizontal="centerContinuous" vertical="center"/>
    </xf>
    <xf numFmtId="0" fontId="25" fillId="0" borderId="14" xfId="6" applyFont="1" applyBorder="1" applyAlignment="1">
      <alignment horizontal="centerContinuous" vertical="center"/>
    </xf>
    <xf numFmtId="49" fontId="46" fillId="0" borderId="27" xfId="6" applyNumberFormat="1" applyFont="1" applyBorder="1" applyAlignment="1"/>
    <xf numFmtId="0" fontId="46" fillId="0" borderId="127" xfId="6" applyFont="1" applyBorder="1" applyAlignment="1"/>
    <xf numFmtId="0" fontId="52" fillId="0" borderId="15" xfId="6" applyFont="1" applyBorder="1" applyAlignment="1">
      <alignment horizontal="center"/>
    </xf>
    <xf numFmtId="0" fontId="52" fillId="4" borderId="15" xfId="6" applyFont="1" applyFill="1" applyBorder="1" applyAlignment="1">
      <alignment horizontal="center"/>
    </xf>
    <xf numFmtId="0" fontId="52" fillId="4" borderId="128" xfId="6" applyFont="1" applyFill="1" applyBorder="1" applyAlignment="1">
      <alignment horizontal="center"/>
    </xf>
    <xf numFmtId="0" fontId="52" fillId="4" borderId="16" xfId="6" applyFont="1" applyFill="1" applyBorder="1" applyAlignment="1">
      <alignment horizontal="center"/>
    </xf>
    <xf numFmtId="49" fontId="46" fillId="0" borderId="129" xfId="6" applyNumberFormat="1" applyFont="1" applyBorder="1"/>
    <xf numFmtId="0" fontId="46" fillId="0" borderId="130" xfId="6" applyFont="1" applyBorder="1"/>
    <xf numFmtId="166" fontId="46" fillId="0" borderId="34" xfId="6" applyNumberFormat="1" applyFont="1" applyBorder="1"/>
    <xf numFmtId="166" fontId="46" fillId="4" borderId="34" xfId="6" applyNumberFormat="1" applyFont="1" applyFill="1" applyBorder="1"/>
    <xf numFmtId="166" fontId="46" fillId="4" borderId="130" xfId="6" applyNumberFormat="1" applyFont="1" applyFill="1" applyBorder="1"/>
    <xf numFmtId="166" fontId="53" fillId="0" borderId="34" xfId="6" applyNumberFormat="1" applyFont="1" applyBorder="1"/>
    <xf numFmtId="166" fontId="53" fillId="4" borderId="104" xfId="6" applyNumberFormat="1" applyFont="1" applyFill="1" applyBorder="1"/>
    <xf numFmtId="49" fontId="46" fillId="0" borderId="131" xfId="6" applyNumberFormat="1" applyFont="1" applyBorder="1"/>
    <xf numFmtId="0" fontId="46" fillId="0" borderId="132" xfId="6" applyFont="1" applyBorder="1"/>
    <xf numFmtId="166" fontId="46" fillId="0" borderId="133" xfId="6" applyNumberFormat="1" applyFont="1" applyBorder="1"/>
    <xf numFmtId="166" fontId="46" fillId="4" borderId="133" xfId="6" applyNumberFormat="1" applyFont="1" applyFill="1" applyBorder="1"/>
    <xf numFmtId="166" fontId="46" fillId="4" borderId="132" xfId="6" applyNumberFormat="1" applyFont="1" applyFill="1" applyBorder="1"/>
    <xf numFmtId="166" fontId="53" fillId="0" borderId="133" xfId="6" applyNumberFormat="1" applyFont="1" applyBorder="1"/>
    <xf numFmtId="166" fontId="53" fillId="4" borderId="134" xfId="6" applyNumberFormat="1" applyFont="1" applyFill="1" applyBorder="1"/>
    <xf numFmtId="0" fontId="40" fillId="0" borderId="81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83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/>
    </xf>
    <xf numFmtId="0" fontId="40" fillId="0" borderId="82" xfId="0" applyFont="1" applyBorder="1" applyAlignment="1">
      <alignment horizontal="center"/>
    </xf>
    <xf numFmtId="0" fontId="40" fillId="0" borderId="32" xfId="0" applyFont="1" applyBorder="1" applyAlignment="1">
      <alignment horizontal="center" wrapText="1"/>
    </xf>
    <xf numFmtId="0" fontId="40" fillId="0" borderId="84" xfId="0" applyFont="1" applyBorder="1" applyAlignment="1">
      <alignment horizontal="center" wrapText="1"/>
    </xf>
    <xf numFmtId="0" fontId="54" fillId="0" borderId="0" xfId="5" applyFont="1"/>
    <xf numFmtId="0" fontId="55" fillId="0" borderId="23" xfId="3" applyNumberFormat="1" applyFont="1" applyBorder="1"/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B25" sqref="B25"/>
    </sheetView>
  </sheetViews>
  <sheetFormatPr defaultRowHeight="12.75" x14ac:dyDescent="0.2"/>
  <cols>
    <col min="1" max="2" width="9.140625" style="105"/>
    <col min="3" max="3" width="9.42578125" style="105" customWidth="1"/>
    <col min="4" max="16384" width="9.140625" style="105"/>
  </cols>
  <sheetData>
    <row r="2" spans="1:9" x14ac:dyDescent="0.2">
      <c r="B2" s="106" t="s">
        <v>0</v>
      </c>
      <c r="C2" s="106"/>
      <c r="D2" s="106"/>
      <c r="E2" s="106"/>
      <c r="F2" s="106"/>
    </row>
    <row r="3" spans="1:9" x14ac:dyDescent="0.2">
      <c r="B3" s="105" t="s">
        <v>177</v>
      </c>
    </row>
    <row r="4" spans="1:9" x14ac:dyDescent="0.2">
      <c r="B4" s="105" t="s">
        <v>1</v>
      </c>
    </row>
    <row r="5" spans="1:9" x14ac:dyDescent="0.2">
      <c r="B5" s="105" t="s">
        <v>2</v>
      </c>
    </row>
    <row r="7" spans="1:9" x14ac:dyDescent="0.2">
      <c r="B7" s="106" t="s">
        <v>3</v>
      </c>
      <c r="C7" s="106"/>
      <c r="D7" s="106"/>
      <c r="E7" s="106"/>
      <c r="F7" s="106"/>
      <c r="G7" s="106"/>
      <c r="H7" s="106"/>
    </row>
    <row r="8" spans="1:9" x14ac:dyDescent="0.2">
      <c r="B8" s="105" t="s">
        <v>4</v>
      </c>
    </row>
    <row r="9" spans="1:9" x14ac:dyDescent="0.2">
      <c r="A9" s="1"/>
    </row>
    <row r="10" spans="1:9" ht="18" x14ac:dyDescent="0.25">
      <c r="B10" s="107" t="s">
        <v>5</v>
      </c>
      <c r="C10" s="107"/>
      <c r="D10" s="107"/>
      <c r="E10" s="107"/>
      <c r="F10" s="107"/>
      <c r="G10" s="107"/>
      <c r="I10" s="105" t="s">
        <v>6</v>
      </c>
    </row>
    <row r="11" spans="1:9" ht="15" x14ac:dyDescent="0.25">
      <c r="B11" s="109" t="s">
        <v>260</v>
      </c>
      <c r="C11" s="108"/>
      <c r="I11" s="106" t="s">
        <v>261</v>
      </c>
    </row>
    <row r="12" spans="1:9" ht="22.5" customHeight="1" x14ac:dyDescent="0.2"/>
    <row r="13" spans="1:9" ht="15.75" x14ac:dyDescent="0.25">
      <c r="C13" s="111" t="s">
        <v>265</v>
      </c>
      <c r="D13" s="109"/>
      <c r="E13" s="109"/>
      <c r="F13" s="109"/>
      <c r="G13" s="109"/>
      <c r="H13" s="108"/>
    </row>
    <row r="15" spans="1:9" x14ac:dyDescent="0.2">
      <c r="B15" s="105" t="s">
        <v>153</v>
      </c>
    </row>
    <row r="17" spans="1:11" x14ac:dyDescent="0.2">
      <c r="B17" s="105" t="s">
        <v>7</v>
      </c>
    </row>
    <row r="18" spans="1:11" x14ac:dyDescent="0.2">
      <c r="B18" s="105" t="s">
        <v>8</v>
      </c>
    </row>
    <row r="19" spans="1:11" x14ac:dyDescent="0.2">
      <c r="B19" s="105" t="s">
        <v>9</v>
      </c>
    </row>
    <row r="20" spans="1:11" x14ac:dyDescent="0.2">
      <c r="B20" s="105" t="s">
        <v>10</v>
      </c>
    </row>
    <row r="21" spans="1:11" x14ac:dyDescent="0.2">
      <c r="B21" s="105" t="s">
        <v>11</v>
      </c>
    </row>
    <row r="22" spans="1:11" x14ac:dyDescent="0.2">
      <c r="B22" s="105" t="s">
        <v>12</v>
      </c>
      <c r="K22" s="105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05" t="s">
        <v>13</v>
      </c>
    </row>
    <row r="26" spans="1:11" x14ac:dyDescent="0.2">
      <c r="B26" s="110" t="s">
        <v>14</v>
      </c>
      <c r="C26" s="110"/>
      <c r="D26" s="110"/>
      <c r="E26" s="110"/>
    </row>
    <row r="29" spans="1:11" x14ac:dyDescent="0.2">
      <c r="B29" s="106" t="s">
        <v>131</v>
      </c>
      <c r="C29" s="105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4"/>
  <sheetViews>
    <sheetView showGridLines="0" topLeftCell="A7" zoomScale="96" zoomScaleNormal="96" workbookViewId="0">
      <selection activeCell="A39" sqref="A39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4" t="s">
        <v>118</v>
      </c>
      <c r="H2" s="45"/>
      <c r="I2" s="45"/>
      <c r="J2" s="45"/>
      <c r="K2" s="46"/>
      <c r="L2" s="46"/>
      <c r="M2" s="46"/>
      <c r="N2" s="47"/>
    </row>
    <row r="3" spans="1:14" ht="60.75" x14ac:dyDescent="0.3">
      <c r="A3" s="29" t="s">
        <v>119</v>
      </c>
      <c r="B3" s="30" t="s">
        <v>16</v>
      </c>
      <c r="C3" s="133">
        <v>43944</v>
      </c>
      <c r="D3" s="134"/>
      <c r="E3" s="135">
        <v>43937</v>
      </c>
      <c r="F3" s="136"/>
      <c r="G3" s="48" t="s">
        <v>120</v>
      </c>
      <c r="H3" s="49"/>
      <c r="I3" s="50" t="s">
        <v>121</v>
      </c>
      <c r="J3" s="49"/>
      <c r="K3" s="50" t="s">
        <v>122</v>
      </c>
      <c r="L3" s="49"/>
      <c r="M3" s="50" t="s">
        <v>123</v>
      </c>
      <c r="N3" s="51"/>
    </row>
    <row r="4" spans="1:14" ht="21" thickBot="1" x14ac:dyDescent="0.35">
      <c r="A4" s="31"/>
      <c r="B4" s="32"/>
      <c r="C4" s="137" t="s">
        <v>17</v>
      </c>
      <c r="D4" s="138" t="s">
        <v>18</v>
      </c>
      <c r="E4" s="139" t="s">
        <v>17</v>
      </c>
      <c r="F4" s="140" t="s">
        <v>18</v>
      </c>
      <c r="G4" s="52" t="s">
        <v>17</v>
      </c>
      <c r="H4" s="53" t="s">
        <v>18</v>
      </c>
      <c r="I4" s="54" t="s">
        <v>17</v>
      </c>
      <c r="J4" s="53" t="s">
        <v>18</v>
      </c>
      <c r="K4" s="54" t="s">
        <v>17</v>
      </c>
      <c r="L4" s="53" t="s">
        <v>18</v>
      </c>
      <c r="M4" s="54" t="s">
        <v>17</v>
      </c>
      <c r="N4" s="55" t="s">
        <v>18</v>
      </c>
    </row>
    <row r="5" spans="1:14" ht="21" thickBot="1" x14ac:dyDescent="0.3">
      <c r="A5" s="56">
        <v>1</v>
      </c>
      <c r="B5" s="57">
        <v>2</v>
      </c>
      <c r="C5" s="141">
        <v>3</v>
      </c>
      <c r="D5" s="142">
        <v>4</v>
      </c>
      <c r="E5" s="142">
        <v>5</v>
      </c>
      <c r="F5" s="143">
        <v>6</v>
      </c>
      <c r="G5" s="58">
        <v>7</v>
      </c>
      <c r="H5" s="59">
        <v>8</v>
      </c>
      <c r="I5" s="59">
        <v>9</v>
      </c>
      <c r="J5" s="59">
        <v>10</v>
      </c>
      <c r="K5" s="59">
        <v>11</v>
      </c>
      <c r="L5" s="59">
        <v>12</v>
      </c>
      <c r="M5" s="59">
        <v>13</v>
      </c>
      <c r="N5" s="60">
        <v>14</v>
      </c>
    </row>
    <row r="6" spans="1:14" ht="21" thickBot="1" x14ac:dyDescent="0.35">
      <c r="A6" s="33" t="s">
        <v>124</v>
      </c>
      <c r="B6" s="61"/>
      <c r="C6" s="144"/>
      <c r="D6" s="144"/>
      <c r="E6" s="144"/>
      <c r="F6" s="144"/>
      <c r="G6" s="62"/>
      <c r="H6" s="63"/>
      <c r="I6" s="63"/>
      <c r="J6" s="63"/>
      <c r="K6" s="63"/>
      <c r="L6" s="63"/>
      <c r="M6" s="63"/>
      <c r="N6" s="64"/>
    </row>
    <row r="7" spans="1:14" ht="20.25" x14ac:dyDescent="0.3">
      <c r="A7" s="65" t="s">
        <v>126</v>
      </c>
      <c r="B7" s="66" t="s">
        <v>19</v>
      </c>
      <c r="C7" s="145">
        <v>0.85000000000000009</v>
      </c>
      <c r="D7" s="146">
        <v>1.2333333333333334</v>
      </c>
      <c r="E7" s="147">
        <v>0.87142857142857133</v>
      </c>
      <c r="F7" s="148">
        <v>1.1999999999999997</v>
      </c>
      <c r="G7" s="67">
        <v>-2.4590163934426017</v>
      </c>
      <c r="H7" s="68">
        <v>2.7777777777778052</v>
      </c>
      <c r="I7" s="69">
        <v>2.0000000000000062</v>
      </c>
      <c r="J7" s="68">
        <v>4.2253521126760596</v>
      </c>
      <c r="K7" s="69">
        <v>-1.9230769230769162</v>
      </c>
      <c r="L7" s="68">
        <v>1.3698630136986252</v>
      </c>
      <c r="M7" s="69">
        <v>-3.4090909090909118</v>
      </c>
      <c r="N7" s="70">
        <v>-6.5656565656565649</v>
      </c>
    </row>
    <row r="8" spans="1:14" ht="20.25" x14ac:dyDescent="0.3">
      <c r="A8" s="164" t="s">
        <v>20</v>
      </c>
      <c r="B8" s="66" t="s">
        <v>19</v>
      </c>
      <c r="C8" s="145">
        <v>10</v>
      </c>
      <c r="D8" s="146">
        <v>15</v>
      </c>
      <c r="E8" s="147">
        <v>10</v>
      </c>
      <c r="F8" s="148">
        <v>15</v>
      </c>
      <c r="G8" s="67">
        <v>0</v>
      </c>
      <c r="H8" s="68">
        <v>0</v>
      </c>
      <c r="I8" s="69">
        <v>0</v>
      </c>
      <c r="J8" s="68">
        <v>0</v>
      </c>
      <c r="K8" s="69">
        <v>0</v>
      </c>
      <c r="L8" s="68">
        <v>0</v>
      </c>
      <c r="M8" s="69">
        <v>0</v>
      </c>
      <c r="N8" s="70">
        <v>0</v>
      </c>
    </row>
    <row r="9" spans="1:14" ht="20.25" x14ac:dyDescent="0.3">
      <c r="A9" s="71" t="s">
        <v>21</v>
      </c>
      <c r="B9" s="66" t="s">
        <v>19</v>
      </c>
      <c r="C9" s="145">
        <v>1.4833333333333334</v>
      </c>
      <c r="D9" s="146">
        <v>1.8444444444444443</v>
      </c>
      <c r="E9" s="147">
        <v>1.4714285714285715</v>
      </c>
      <c r="F9" s="148">
        <v>1.823809523809524</v>
      </c>
      <c r="G9" s="67">
        <v>0.80906148867313632</v>
      </c>
      <c r="H9" s="68">
        <v>1.1314186248911935</v>
      </c>
      <c r="I9" s="69">
        <v>9.8765432098765586</v>
      </c>
      <c r="J9" s="68">
        <v>5.2297939778129763</v>
      </c>
      <c r="K9" s="69">
        <v>1.1363636363636322</v>
      </c>
      <c r="L9" s="68">
        <v>-0.44977511244378848</v>
      </c>
      <c r="M9" s="69">
        <v>6.714628297362105</v>
      </c>
      <c r="N9" s="70">
        <v>-2.5821596244131504</v>
      </c>
    </row>
    <row r="10" spans="1:14" ht="20.25" x14ac:dyDescent="0.3">
      <c r="A10" s="165" t="s">
        <v>22</v>
      </c>
      <c r="B10" s="66" t="s">
        <v>19</v>
      </c>
      <c r="C10" s="145">
        <v>0.88000000000000012</v>
      </c>
      <c r="D10" s="146">
        <v>1.2</v>
      </c>
      <c r="E10" s="147">
        <v>0.85</v>
      </c>
      <c r="F10" s="148">
        <v>1.1400000000000001</v>
      </c>
      <c r="G10" s="67">
        <v>3.5294117647058991</v>
      </c>
      <c r="H10" s="68">
        <v>5.2631578947368265</v>
      </c>
      <c r="I10" s="69">
        <v>-2.2222222222221997</v>
      </c>
      <c r="J10" s="68">
        <v>9.0909090909090793</v>
      </c>
      <c r="K10" s="69">
        <v>-0.84507042253519327</v>
      </c>
      <c r="L10" s="68">
        <v>9.0909090909090793</v>
      </c>
      <c r="M10" s="69">
        <v>3.5294117647058991</v>
      </c>
      <c r="N10" s="70">
        <v>4.3478260869565259</v>
      </c>
    </row>
    <row r="11" spans="1:14" ht="20.25" x14ac:dyDescent="0.3">
      <c r="A11" s="71" t="s">
        <v>23</v>
      </c>
      <c r="B11" s="66" t="s">
        <v>19</v>
      </c>
      <c r="C11" s="145">
        <v>1.1500000000000001</v>
      </c>
      <c r="D11" s="146">
        <v>1.5666666666666667</v>
      </c>
      <c r="E11" s="147">
        <v>1.1714285714285713</v>
      </c>
      <c r="F11" s="148">
        <v>1.6285714285714288</v>
      </c>
      <c r="G11" s="67">
        <v>-1.8292682926829018</v>
      </c>
      <c r="H11" s="68">
        <v>-3.8011695906432879</v>
      </c>
      <c r="I11" s="69">
        <v>1.9308226515220114E-14</v>
      </c>
      <c r="J11" s="68">
        <v>-2.0833333333333259</v>
      </c>
      <c r="K11" s="69">
        <v>1.9308226515220114E-14</v>
      </c>
      <c r="L11" s="68">
        <v>1.0752688172042972</v>
      </c>
      <c r="M11" s="69">
        <v>-11.538461538461531</v>
      </c>
      <c r="N11" s="70">
        <v>-9.9616858237547774</v>
      </c>
    </row>
    <row r="12" spans="1:14" ht="20.25" x14ac:dyDescent="0.3">
      <c r="A12" s="71" t="s">
        <v>25</v>
      </c>
      <c r="B12" s="66" t="s">
        <v>19</v>
      </c>
      <c r="C12" s="145">
        <v>3.5</v>
      </c>
      <c r="D12" s="146">
        <v>4.666666666666667</v>
      </c>
      <c r="E12" s="147">
        <v>4.666666666666667</v>
      </c>
      <c r="F12" s="148">
        <v>6.666666666666667</v>
      </c>
      <c r="G12" s="67">
        <v>-25.000000000000007</v>
      </c>
      <c r="H12" s="68">
        <v>-30</v>
      </c>
      <c r="I12" s="69">
        <v>-40</v>
      </c>
      <c r="J12" s="68">
        <v>-30</v>
      </c>
      <c r="K12" s="69">
        <v>-38.235294117647065</v>
      </c>
      <c r="L12" s="68">
        <v>-26.315789473684205</v>
      </c>
      <c r="M12" s="69">
        <v>-26.315789473684209</v>
      </c>
      <c r="N12" s="70">
        <v>-28.205128205128201</v>
      </c>
    </row>
    <row r="13" spans="1:14" ht="20.25" x14ac:dyDescent="0.3">
      <c r="A13" s="71" t="s">
        <v>26</v>
      </c>
      <c r="B13" s="66" t="s">
        <v>19</v>
      </c>
      <c r="C13" s="145">
        <v>2.5416666666666665</v>
      </c>
      <c r="D13" s="146">
        <v>3.3333333333333335</v>
      </c>
      <c r="E13" s="147">
        <v>3.3833333333333333</v>
      </c>
      <c r="F13" s="148">
        <v>4.5166666666666666</v>
      </c>
      <c r="G13" s="67">
        <v>-24.876847290640399</v>
      </c>
      <c r="H13" s="68">
        <v>-26.19926199261992</v>
      </c>
      <c r="I13" s="69">
        <v>-38.008130081300813</v>
      </c>
      <c r="J13" s="68">
        <v>-31.693989071038249</v>
      </c>
      <c r="K13" s="69">
        <v>-33.464223385689365</v>
      </c>
      <c r="L13" s="68">
        <v>-30.264993026499294</v>
      </c>
      <c r="M13" s="69">
        <v>-41.346153846153847</v>
      </c>
      <c r="N13" s="70">
        <v>-40.298507462686558</v>
      </c>
    </row>
    <row r="14" spans="1:14" ht="20.25" x14ac:dyDescent="0.3">
      <c r="A14" s="71" t="s">
        <v>27</v>
      </c>
      <c r="B14" s="66" t="s">
        <v>19</v>
      </c>
      <c r="C14" s="145">
        <v>6.1116666666666672</v>
      </c>
      <c r="D14" s="146">
        <v>7.2</v>
      </c>
      <c r="E14" s="147">
        <v>6</v>
      </c>
      <c r="F14" s="148">
        <v>7.0957142857142861</v>
      </c>
      <c r="G14" s="67">
        <v>1.8611111111111207</v>
      </c>
      <c r="H14" s="68">
        <v>1.4697000201328743</v>
      </c>
      <c r="I14" s="69">
        <v>1.8611111111111207</v>
      </c>
      <c r="J14" s="68">
        <v>-3.9999999999999973</v>
      </c>
      <c r="K14" s="69">
        <v>3.2957746478873284</v>
      </c>
      <c r="L14" s="68">
        <v>-2.9213483146067429</v>
      </c>
      <c r="M14" s="69">
        <v>3.58757062146893</v>
      </c>
      <c r="N14" s="70">
        <v>-5.2631578947368354</v>
      </c>
    </row>
    <row r="15" spans="1:14" ht="20.25" x14ac:dyDescent="0.3">
      <c r="A15" s="71" t="s">
        <v>28</v>
      </c>
      <c r="B15" s="66" t="s">
        <v>19</v>
      </c>
      <c r="C15" s="145">
        <v>2.2000000000000002</v>
      </c>
      <c r="D15" s="146">
        <v>2.9</v>
      </c>
      <c r="E15" s="147">
        <v>2.4</v>
      </c>
      <c r="F15" s="148">
        <v>3.2285714285714286</v>
      </c>
      <c r="G15" s="67">
        <v>-8.3333333333333233</v>
      </c>
      <c r="H15" s="68">
        <v>-10.176991150442483</v>
      </c>
      <c r="I15" s="69">
        <v>-8.3333333333333233</v>
      </c>
      <c r="J15" s="68">
        <v>-11.675126903553299</v>
      </c>
      <c r="K15" s="69">
        <v>-1.4925373134328108</v>
      </c>
      <c r="L15" s="68">
        <v>-7.9365079365079358</v>
      </c>
      <c r="M15" s="69">
        <v>-4.3478260869565064</v>
      </c>
      <c r="N15" s="70">
        <v>-15.451895043731776</v>
      </c>
    </row>
    <row r="16" spans="1:14" ht="20.25" x14ac:dyDescent="0.3">
      <c r="A16" s="71" t="s">
        <v>29</v>
      </c>
      <c r="B16" s="66" t="s">
        <v>19</v>
      </c>
      <c r="C16" s="145">
        <v>4.956666666666667</v>
      </c>
      <c r="D16" s="146">
        <v>6.7075000000000005</v>
      </c>
      <c r="E16" s="147">
        <v>7.9833333333333334</v>
      </c>
      <c r="F16" s="148">
        <v>10.483333333333334</v>
      </c>
      <c r="G16" s="67">
        <v>-37.912317327766175</v>
      </c>
      <c r="H16" s="68">
        <v>-36.017488076311608</v>
      </c>
      <c r="I16" s="69">
        <v>-51.834156611871393</v>
      </c>
      <c r="J16" s="68">
        <v>-48.070967741935483</v>
      </c>
      <c r="K16" s="69">
        <v>-58.112676056338017</v>
      </c>
      <c r="L16" s="68">
        <v>-53.067055393586003</v>
      </c>
      <c r="M16" s="69">
        <v>-54.010309278350512</v>
      </c>
      <c r="N16" s="70">
        <v>-52.466535433070874</v>
      </c>
    </row>
    <row r="17" spans="1:14" ht="20.25" x14ac:dyDescent="0.3">
      <c r="A17" s="71" t="s">
        <v>159</v>
      </c>
      <c r="B17" s="66" t="s">
        <v>19</v>
      </c>
      <c r="C17" s="145">
        <v>5.8599999999999994</v>
      </c>
      <c r="D17" s="146">
        <v>8.6722222222222225</v>
      </c>
      <c r="E17" s="147">
        <v>11.384761904761904</v>
      </c>
      <c r="F17" s="148">
        <v>13.527619047619046</v>
      </c>
      <c r="G17" s="67">
        <v>-48.527689476325911</v>
      </c>
      <c r="H17" s="68">
        <v>-35.892471604242928</v>
      </c>
      <c r="I17" s="69">
        <v>-53.858267716535437</v>
      </c>
      <c r="J17" s="68">
        <v>-43.44202898550725</v>
      </c>
      <c r="K17" s="69">
        <v>-57.38181818181819</v>
      </c>
      <c r="L17" s="68">
        <v>-46.449399656946831</v>
      </c>
      <c r="M17" s="69">
        <v>-53.858267716535437</v>
      </c>
      <c r="N17" s="70">
        <v>-50.911949685534587</v>
      </c>
    </row>
    <row r="18" spans="1:14" ht="20.25" x14ac:dyDescent="0.3">
      <c r="A18" s="71" t="s">
        <v>41</v>
      </c>
      <c r="B18" s="66" t="s">
        <v>19</v>
      </c>
      <c r="C18" s="145">
        <v>3.3333333333333335</v>
      </c>
      <c r="D18" s="146">
        <v>3.9666666666666668</v>
      </c>
      <c r="E18" s="147">
        <v>3.125</v>
      </c>
      <c r="F18" s="148">
        <v>4.05</v>
      </c>
      <c r="G18" s="67">
        <v>6.6666666666666705</v>
      </c>
      <c r="H18" s="68">
        <v>-2.0576131687242727</v>
      </c>
      <c r="I18" s="69">
        <v>21.212121212121218</v>
      </c>
      <c r="J18" s="68">
        <v>4.3859649122806976</v>
      </c>
      <c r="K18" s="69">
        <v>25.000000000000011</v>
      </c>
      <c r="L18" s="68">
        <v>10.185185185185187</v>
      </c>
      <c r="M18" s="69">
        <v>28.205128205128204</v>
      </c>
      <c r="N18" s="70">
        <v>20.202020202020211</v>
      </c>
    </row>
    <row r="19" spans="1:14" ht="20.25" x14ac:dyDescent="0.3">
      <c r="A19" s="71" t="s">
        <v>30</v>
      </c>
      <c r="B19" s="66" t="s">
        <v>31</v>
      </c>
      <c r="C19" s="145">
        <v>1.3499999999999999</v>
      </c>
      <c r="D19" s="146">
        <v>1.6166666666666665</v>
      </c>
      <c r="E19" s="147">
        <v>1.3166666666666667</v>
      </c>
      <c r="F19" s="148">
        <v>1.7166666666666668</v>
      </c>
      <c r="G19" s="67">
        <v>2.531645569620244</v>
      </c>
      <c r="H19" s="68">
        <v>-5.8252427184466198</v>
      </c>
      <c r="I19" s="69">
        <v>-0.73529411764705954</v>
      </c>
      <c r="J19" s="68">
        <v>-7.0881226053639832</v>
      </c>
      <c r="K19" s="69">
        <v>-12.33766233766235</v>
      </c>
      <c r="L19" s="68">
        <v>-13.547237076648846</v>
      </c>
      <c r="M19" s="69">
        <v>-16.923076923076934</v>
      </c>
      <c r="N19" s="70">
        <v>-20.164609053497948</v>
      </c>
    </row>
    <row r="20" spans="1:14" ht="20.25" x14ac:dyDescent="0.3">
      <c r="A20" s="72" t="s">
        <v>32</v>
      </c>
      <c r="B20" s="66" t="s">
        <v>33</v>
      </c>
      <c r="C20" s="145">
        <v>1.8722222222222225</v>
      </c>
      <c r="D20" s="146">
        <v>2.4527777777777779</v>
      </c>
      <c r="E20" s="147">
        <v>2.2437499999999999</v>
      </c>
      <c r="F20" s="148">
        <v>2.8125</v>
      </c>
      <c r="G20" s="67">
        <v>-16.558341070875876</v>
      </c>
      <c r="H20" s="68">
        <v>-12.790123456790118</v>
      </c>
      <c r="I20" s="69">
        <v>-17.603911980440103</v>
      </c>
      <c r="J20" s="68">
        <v>-16.933207902163687</v>
      </c>
      <c r="K20" s="69">
        <v>-10.1620814672638</v>
      </c>
      <c r="L20" s="68">
        <v>-10.482562854825614</v>
      </c>
      <c r="M20" s="69">
        <v>-19.474313022700116</v>
      </c>
      <c r="N20" s="70">
        <v>-23.350694444444446</v>
      </c>
    </row>
    <row r="21" spans="1:14" ht="20.25" x14ac:dyDescent="0.3">
      <c r="A21" s="72" t="s">
        <v>56</v>
      </c>
      <c r="B21" s="66" t="s">
        <v>19</v>
      </c>
      <c r="C21" s="145">
        <v>2.1</v>
      </c>
      <c r="D21" s="146">
        <v>2.8333333333333335</v>
      </c>
      <c r="E21" s="147">
        <v>2.0857142857142859</v>
      </c>
      <c r="F21" s="148">
        <v>2.871428571428571</v>
      </c>
      <c r="G21" s="67">
        <v>0.68493150684931259</v>
      </c>
      <c r="H21" s="68">
        <v>-1.3266998341625009</v>
      </c>
      <c r="I21" s="69">
        <v>0.39840637450201188</v>
      </c>
      <c r="J21" s="68">
        <v>3.6585365853658738</v>
      </c>
      <c r="K21" s="69">
        <v>3.7037037037037126</v>
      </c>
      <c r="L21" s="68">
        <v>3.6585365853658738</v>
      </c>
      <c r="M21" s="69">
        <v>6.5989847715736101</v>
      </c>
      <c r="N21" s="70">
        <v>0.47281323877071235</v>
      </c>
    </row>
    <row r="22" spans="1:14" ht="21" thickBot="1" x14ac:dyDescent="0.35">
      <c r="A22" s="72" t="s">
        <v>34</v>
      </c>
      <c r="B22" s="66" t="s">
        <v>19</v>
      </c>
      <c r="C22" s="145">
        <v>1.2611111111111111</v>
      </c>
      <c r="D22" s="146">
        <v>1.6666666666666667</v>
      </c>
      <c r="E22" s="147">
        <v>1.2380952380952379</v>
      </c>
      <c r="F22" s="148">
        <v>1.5899999999999999</v>
      </c>
      <c r="G22" s="67">
        <v>1.8589743589743704</v>
      </c>
      <c r="H22" s="68">
        <v>4.8218029350104965</v>
      </c>
      <c r="I22" s="69">
        <v>1.3392857142857095</v>
      </c>
      <c r="J22" s="68">
        <v>7.1811361200428818</v>
      </c>
      <c r="K22" s="69">
        <v>4.1284403669724812</v>
      </c>
      <c r="L22" s="68">
        <v>4.384133611691027</v>
      </c>
      <c r="M22" s="69">
        <v>-1.7316017316017427</v>
      </c>
      <c r="N22" s="70">
        <v>3.7775010377749947</v>
      </c>
    </row>
    <row r="23" spans="1:14" ht="21" thickBot="1" x14ac:dyDescent="0.35">
      <c r="A23" s="33" t="s">
        <v>162</v>
      </c>
      <c r="B23" s="61"/>
      <c r="C23" s="144"/>
      <c r="D23" s="144"/>
      <c r="E23" s="144"/>
      <c r="F23" s="144"/>
      <c r="G23" s="62"/>
      <c r="H23" s="63"/>
      <c r="I23" s="63"/>
      <c r="J23" s="63"/>
      <c r="K23" s="63"/>
      <c r="L23" s="63"/>
      <c r="M23" s="63"/>
      <c r="N23" s="64"/>
    </row>
    <row r="24" spans="1:14" ht="21" thickBot="1" x14ac:dyDescent="0.35">
      <c r="A24" s="71" t="s">
        <v>35</v>
      </c>
      <c r="B24" s="66" t="s">
        <v>19</v>
      </c>
      <c r="C24" s="145">
        <v>3.8000000000000003</v>
      </c>
      <c r="D24" s="146">
        <v>5</v>
      </c>
      <c r="E24" s="147">
        <v>3.9</v>
      </c>
      <c r="F24" s="148">
        <v>4.8999999999999995</v>
      </c>
      <c r="G24" s="67">
        <v>-2.564102564102555</v>
      </c>
      <c r="H24" s="68">
        <v>2.0408163265306234</v>
      </c>
      <c r="I24" s="69">
        <v>3.6363636363636478</v>
      </c>
      <c r="J24" s="68">
        <v>2.5641025641025639</v>
      </c>
      <c r="K24" s="69">
        <v>10.144927536231901</v>
      </c>
      <c r="L24" s="68">
        <v>5.2631578947368416</v>
      </c>
      <c r="M24" s="69">
        <v>10.465116279069777</v>
      </c>
      <c r="N24" s="70">
        <v>2.0408163265306047</v>
      </c>
    </row>
    <row r="25" spans="1:14" ht="20.25" x14ac:dyDescent="0.3">
      <c r="A25" s="166" t="s">
        <v>158</v>
      </c>
      <c r="B25" s="167"/>
      <c r="C25" s="168"/>
      <c r="D25" s="168"/>
      <c r="E25" s="168"/>
      <c r="F25" s="168"/>
      <c r="G25" s="169"/>
      <c r="H25" s="169"/>
      <c r="I25" s="169"/>
      <c r="J25" s="169"/>
      <c r="K25" s="169"/>
      <c r="L25" s="169"/>
      <c r="M25" s="169"/>
      <c r="N25" s="170"/>
    </row>
    <row r="26" spans="1:14" ht="20.25" x14ac:dyDescent="0.3">
      <c r="A26" s="171" t="s">
        <v>168</v>
      </c>
      <c r="B26" s="66" t="s">
        <v>19</v>
      </c>
      <c r="C26" s="145">
        <v>3.666666666666667</v>
      </c>
      <c r="D26" s="146">
        <v>4.5</v>
      </c>
      <c r="E26" s="147">
        <v>3.166666666666667</v>
      </c>
      <c r="F26" s="148">
        <v>4.5</v>
      </c>
      <c r="G26" s="67">
        <v>15.789473684210526</v>
      </c>
      <c r="H26" s="68">
        <v>0</v>
      </c>
      <c r="I26" s="69">
        <v>10.000000000000004</v>
      </c>
      <c r="J26" s="68">
        <v>-10</v>
      </c>
      <c r="K26" s="69">
        <v>10.000000000000004</v>
      </c>
      <c r="L26" s="68">
        <v>-10</v>
      </c>
      <c r="M26" s="69">
        <v>10.000000000000004</v>
      </c>
      <c r="N26" s="70">
        <v>-10</v>
      </c>
    </row>
    <row r="27" spans="1:14" ht="20.25" x14ac:dyDescent="0.3">
      <c r="A27" s="171" t="s">
        <v>163</v>
      </c>
      <c r="B27" s="66" t="s">
        <v>19</v>
      </c>
      <c r="C27" s="145">
        <v>3.3833333333333329</v>
      </c>
      <c r="D27" s="146">
        <v>4.5333333333333341</v>
      </c>
      <c r="E27" s="147">
        <v>2.84</v>
      </c>
      <c r="F27" s="148">
        <v>3.95</v>
      </c>
      <c r="G27" s="67">
        <v>19.131455399061021</v>
      </c>
      <c r="H27" s="68">
        <v>14.767932489451491</v>
      </c>
      <c r="I27" s="69">
        <v>19.131455399061021</v>
      </c>
      <c r="J27" s="68">
        <v>14.767932489451491</v>
      </c>
      <c r="K27" s="69">
        <v>19.131455399061021</v>
      </c>
      <c r="L27" s="68">
        <v>14.767932489451491</v>
      </c>
      <c r="M27" s="69">
        <v>5.072463768115921</v>
      </c>
      <c r="N27" s="70">
        <v>-2.8571428571428465</v>
      </c>
    </row>
    <row r="28" spans="1:14" ht="20.25" x14ac:dyDescent="0.3">
      <c r="A28" s="171" t="s">
        <v>160</v>
      </c>
      <c r="B28" s="66" t="s">
        <v>19</v>
      </c>
      <c r="C28" s="145">
        <v>3.3888888888888888</v>
      </c>
      <c r="D28" s="146">
        <v>4.1111111111111116</v>
      </c>
      <c r="E28" s="147">
        <v>2.11</v>
      </c>
      <c r="F28" s="148">
        <v>2.844444444444445</v>
      </c>
      <c r="G28" s="67">
        <v>60.610847814639293</v>
      </c>
      <c r="H28" s="68">
        <v>44.531249999999986</v>
      </c>
      <c r="I28" s="69">
        <v>69.538632573652038</v>
      </c>
      <c r="J28" s="68">
        <v>48</v>
      </c>
      <c r="K28" s="69">
        <v>69.538632573652023</v>
      </c>
      <c r="L28" s="68">
        <v>48</v>
      </c>
      <c r="M28" s="69">
        <v>79.411764705882334</v>
      </c>
      <c r="N28" s="70">
        <v>48</v>
      </c>
    </row>
    <row r="29" spans="1:14" ht="20.25" x14ac:dyDescent="0.3">
      <c r="A29" s="171" t="s">
        <v>165</v>
      </c>
      <c r="B29" s="66" t="s">
        <v>19</v>
      </c>
      <c r="C29" s="145">
        <v>3.0888888888888886</v>
      </c>
      <c r="D29" s="146">
        <v>3.7666666666666671</v>
      </c>
      <c r="E29" s="147">
        <v>2.1988888888888889</v>
      </c>
      <c r="F29" s="148">
        <v>2.6666666666666665</v>
      </c>
      <c r="G29" s="67">
        <v>40.474987367357237</v>
      </c>
      <c r="H29" s="68">
        <v>41.250000000000021</v>
      </c>
      <c r="I29" s="69">
        <v>40.474987367357265</v>
      </c>
      <c r="J29" s="68">
        <v>44.871794871794876</v>
      </c>
      <c r="K29" s="69">
        <v>40.474987367357237</v>
      </c>
      <c r="L29" s="68">
        <v>44.871794871794876</v>
      </c>
      <c r="M29" s="69">
        <v>32.38095238095238</v>
      </c>
      <c r="N29" s="70">
        <v>25.555555555555571</v>
      </c>
    </row>
    <row r="30" spans="1:14" ht="20.25" x14ac:dyDescent="0.3">
      <c r="A30" s="171" t="s">
        <v>166</v>
      </c>
      <c r="B30" s="66" t="s">
        <v>19</v>
      </c>
      <c r="C30" s="145">
        <v>2.85</v>
      </c>
      <c r="D30" s="146">
        <v>3.65</v>
      </c>
      <c r="E30" s="147">
        <v>2.0150000000000001</v>
      </c>
      <c r="F30" s="148">
        <v>2.4</v>
      </c>
      <c r="G30" s="67">
        <v>41.439205955334984</v>
      </c>
      <c r="H30" s="68">
        <v>52.083333333333336</v>
      </c>
      <c r="I30" s="69">
        <v>41.439205955334984</v>
      </c>
      <c r="J30" s="68">
        <v>52.083333333333336</v>
      </c>
      <c r="K30" s="69">
        <v>41.439205955334984</v>
      </c>
      <c r="L30" s="68">
        <v>52.083333333333336</v>
      </c>
      <c r="M30" s="69">
        <v>42.500000000000007</v>
      </c>
      <c r="N30" s="70">
        <v>21.666666666666664</v>
      </c>
    </row>
    <row r="31" spans="1:14" ht="20.25" x14ac:dyDescent="0.3">
      <c r="A31" s="171" t="s">
        <v>164</v>
      </c>
      <c r="B31" s="66" t="s">
        <v>19</v>
      </c>
      <c r="C31" s="145">
        <v>2.4555555555555557</v>
      </c>
      <c r="D31" s="146">
        <v>3.4333333333333336</v>
      </c>
      <c r="E31" s="147">
        <v>1.7877777777777777</v>
      </c>
      <c r="F31" s="148">
        <v>2.3777777777777778</v>
      </c>
      <c r="G31" s="67">
        <v>37.352392790553154</v>
      </c>
      <c r="H31" s="68">
        <v>44.392523364485989</v>
      </c>
      <c r="I31" s="69">
        <v>37.352392790553154</v>
      </c>
      <c r="J31" s="68">
        <v>44.392523364485989</v>
      </c>
      <c r="K31" s="69">
        <v>37.352392790553154</v>
      </c>
      <c r="L31" s="68">
        <v>44.392523364485989</v>
      </c>
      <c r="M31" s="69">
        <v>47.333333333333357</v>
      </c>
      <c r="N31" s="70">
        <v>28.749999999999993</v>
      </c>
    </row>
    <row r="32" spans="1:14" ht="20.25" x14ac:dyDescent="0.3">
      <c r="A32" s="171" t="s">
        <v>161</v>
      </c>
      <c r="B32" s="66" t="s">
        <v>19</v>
      </c>
      <c r="C32" s="145">
        <v>2.9586666666666668</v>
      </c>
      <c r="D32" s="146">
        <v>3.7333333333333334</v>
      </c>
      <c r="E32" s="147">
        <v>2.0646666666666667</v>
      </c>
      <c r="F32" s="148">
        <v>2.9266666666666667</v>
      </c>
      <c r="G32" s="67">
        <v>43.299967710687767</v>
      </c>
      <c r="H32" s="68">
        <v>27.562642369020502</v>
      </c>
      <c r="I32" s="69">
        <v>37.879611650485437</v>
      </c>
      <c r="J32" s="68">
        <v>28.36676217765044</v>
      </c>
      <c r="K32" s="69">
        <v>37.879611650485437</v>
      </c>
      <c r="L32" s="68">
        <v>28.36676217765044</v>
      </c>
      <c r="M32" s="69">
        <v>33.809045226130678</v>
      </c>
      <c r="N32" s="70">
        <v>16.262975778546725</v>
      </c>
    </row>
    <row r="33" spans="1:14" ht="20.25" x14ac:dyDescent="0.3">
      <c r="A33" s="171" t="s">
        <v>157</v>
      </c>
      <c r="B33" s="66"/>
      <c r="C33" s="145">
        <v>3.458333333333333</v>
      </c>
      <c r="D33" s="146">
        <v>4.6583333333333332</v>
      </c>
      <c r="E33" s="147">
        <v>2.8249999999999997</v>
      </c>
      <c r="F33" s="148">
        <v>3.8241666666666667</v>
      </c>
      <c r="G33" s="67">
        <v>22.418879056047196</v>
      </c>
      <c r="H33" s="68">
        <v>21.813031161473084</v>
      </c>
      <c r="I33" s="69">
        <v>22.418879056047182</v>
      </c>
      <c r="J33" s="68">
        <v>21.813031161473084</v>
      </c>
      <c r="K33" s="69">
        <v>22.418879056047196</v>
      </c>
      <c r="L33" s="68">
        <v>21.813031161473084</v>
      </c>
      <c r="M33" s="69">
        <v>24.999999999999972</v>
      </c>
      <c r="N33" s="70">
        <v>16.490691858849683</v>
      </c>
    </row>
    <row r="34" spans="1:14" ht="21" thickBot="1" x14ac:dyDescent="0.35">
      <c r="A34" s="171" t="s">
        <v>169</v>
      </c>
      <c r="B34" s="66"/>
      <c r="C34" s="145">
        <v>2.6920000000000002</v>
      </c>
      <c r="D34" s="146">
        <v>3.6333333333333337</v>
      </c>
      <c r="E34" s="147">
        <v>1.9339999999999999</v>
      </c>
      <c r="F34" s="148">
        <v>2.6466666666666669</v>
      </c>
      <c r="G34" s="67">
        <v>39.193381592554303</v>
      </c>
      <c r="H34" s="68">
        <v>37.279596977329973</v>
      </c>
      <c r="I34" s="69">
        <v>41.746379991224217</v>
      </c>
      <c r="J34" s="68">
        <v>44.850498338870423</v>
      </c>
      <c r="K34" s="69">
        <v>41.746379991224231</v>
      </c>
      <c r="L34" s="68">
        <v>44.850498338870452</v>
      </c>
      <c r="M34" s="69">
        <v>42.517647058823563</v>
      </c>
      <c r="N34" s="70">
        <v>30.8</v>
      </c>
    </row>
    <row r="35" spans="1:14" ht="21" thickBot="1" x14ac:dyDescent="0.35">
      <c r="A35" s="33" t="s">
        <v>154</v>
      </c>
      <c r="B35" s="61"/>
      <c r="C35" s="172"/>
      <c r="D35" s="172"/>
      <c r="E35" s="172"/>
      <c r="F35" s="172"/>
      <c r="G35" s="173"/>
      <c r="H35" s="174"/>
      <c r="I35" s="174"/>
      <c r="J35" s="174"/>
      <c r="K35" s="174"/>
      <c r="L35" s="174"/>
      <c r="M35" s="174"/>
      <c r="N35" s="175"/>
    </row>
    <row r="36" spans="1:14" ht="20.25" x14ac:dyDescent="0.3">
      <c r="A36" s="274" t="s">
        <v>36</v>
      </c>
      <c r="B36" s="158" t="s">
        <v>19</v>
      </c>
      <c r="C36" s="145">
        <v>12</v>
      </c>
      <c r="D36" s="146">
        <v>15.5</v>
      </c>
      <c r="E36" s="147">
        <v>12</v>
      </c>
      <c r="F36" s="148">
        <v>15.5</v>
      </c>
      <c r="G36" s="67">
        <v>0</v>
      </c>
      <c r="H36" s="68">
        <v>0</v>
      </c>
      <c r="I36" s="69">
        <v>0</v>
      </c>
      <c r="J36" s="68">
        <v>0</v>
      </c>
      <c r="K36" s="69">
        <v>0</v>
      </c>
      <c r="L36" s="68">
        <v>0</v>
      </c>
      <c r="M36" s="69">
        <v>-10</v>
      </c>
      <c r="N36" s="70">
        <v>0</v>
      </c>
    </row>
    <row r="37" spans="1:14" ht="20.25" x14ac:dyDescent="0.3">
      <c r="A37" s="72" t="s">
        <v>37</v>
      </c>
      <c r="B37" s="158" t="s">
        <v>19</v>
      </c>
      <c r="C37" s="145">
        <v>6.5</v>
      </c>
      <c r="D37" s="146">
        <v>8.1</v>
      </c>
      <c r="E37" s="147">
        <v>9.6</v>
      </c>
      <c r="F37" s="148">
        <v>10.916666666666666</v>
      </c>
      <c r="G37" s="67">
        <v>-32.291666666666664</v>
      </c>
      <c r="H37" s="68">
        <v>-25.801526717557248</v>
      </c>
      <c r="I37" s="69">
        <v>-40.909090909090914</v>
      </c>
      <c r="J37" s="68">
        <v>-32.724252491694358</v>
      </c>
      <c r="K37" s="69">
        <v>-7.1428571428571423</v>
      </c>
      <c r="L37" s="68">
        <v>-4.7058823529411802</v>
      </c>
      <c r="M37" s="69">
        <v>-7.1428571428571423</v>
      </c>
      <c r="N37" s="70">
        <v>-4.7058823529411802</v>
      </c>
    </row>
    <row r="38" spans="1:14" ht="20.25" x14ac:dyDescent="0.3">
      <c r="A38" s="72" t="s">
        <v>38</v>
      </c>
      <c r="B38" s="158" t="s">
        <v>19</v>
      </c>
      <c r="C38" s="145">
        <v>18.600000000000001</v>
      </c>
      <c r="D38" s="146">
        <v>22.2</v>
      </c>
      <c r="E38" s="147">
        <v>16.119999999999997</v>
      </c>
      <c r="F38" s="148">
        <v>18.8</v>
      </c>
      <c r="G38" s="67">
        <v>15.38461538461541</v>
      </c>
      <c r="H38" s="68">
        <v>18.085106382978715</v>
      </c>
      <c r="I38" s="69">
        <v>47.619047619047635</v>
      </c>
      <c r="J38" s="68">
        <v>49.999999999999986</v>
      </c>
      <c r="K38" s="69">
        <v>96.202531645569621</v>
      </c>
      <c r="L38" s="68">
        <v>85</v>
      </c>
      <c r="M38" s="69">
        <v>98.93048128342248</v>
      </c>
      <c r="N38" s="70">
        <v>101.81818181818181</v>
      </c>
    </row>
    <row r="39" spans="1:14" ht="20.25" x14ac:dyDescent="0.3">
      <c r="A39" s="72" t="s">
        <v>39</v>
      </c>
      <c r="B39" s="158" t="s">
        <v>19</v>
      </c>
      <c r="C39" s="145">
        <v>13</v>
      </c>
      <c r="D39" s="146">
        <v>13.75</v>
      </c>
      <c r="E39" s="147">
        <v>13.4</v>
      </c>
      <c r="F39" s="148">
        <v>14</v>
      </c>
      <c r="G39" s="67">
        <v>-2.9850746268656745</v>
      </c>
      <c r="H39" s="68">
        <v>-1.7857142857142856</v>
      </c>
      <c r="I39" s="69">
        <v>36.84210526315789</v>
      </c>
      <c r="J39" s="68">
        <v>22.222222222222221</v>
      </c>
      <c r="K39" s="69">
        <v>52.941176470588239</v>
      </c>
      <c r="L39" s="68">
        <v>30.952380952380953</v>
      </c>
      <c r="M39" s="69">
        <v>55.999999999999993</v>
      </c>
      <c r="N39" s="70">
        <v>37.5</v>
      </c>
    </row>
    <row r="40" spans="1:14" ht="20.25" x14ac:dyDescent="0.3">
      <c r="A40" s="72" t="s">
        <v>40</v>
      </c>
      <c r="B40" s="158" t="s">
        <v>19</v>
      </c>
      <c r="C40" s="145">
        <v>19</v>
      </c>
      <c r="D40" s="146">
        <v>21.5</v>
      </c>
      <c r="E40" s="147">
        <v>16.05</v>
      </c>
      <c r="F40" s="148">
        <v>18.649999999999999</v>
      </c>
      <c r="G40" s="67">
        <v>18.380062305295944</v>
      </c>
      <c r="H40" s="68">
        <v>15.281501340482581</v>
      </c>
      <c r="I40" s="69">
        <v>83.870967741935473</v>
      </c>
      <c r="J40" s="68">
        <v>61.249999999999993</v>
      </c>
      <c r="K40" s="69">
        <v>117.14285714285715</v>
      </c>
      <c r="L40" s="68">
        <v>91.111111111111114</v>
      </c>
      <c r="M40" s="69">
        <v>93.877551020408191</v>
      </c>
      <c r="N40" s="70">
        <v>84.285714285714292</v>
      </c>
    </row>
    <row r="41" spans="1:14" ht="20.25" x14ac:dyDescent="0.3">
      <c r="A41" s="72" t="s">
        <v>29</v>
      </c>
      <c r="B41" s="158" t="s">
        <v>19</v>
      </c>
      <c r="C41" s="145">
        <v>5.458333333333333</v>
      </c>
      <c r="D41" s="146">
        <v>6.45</v>
      </c>
      <c r="E41" s="147">
        <v>6.7066666666666661</v>
      </c>
      <c r="F41" s="148">
        <v>22.899333333333335</v>
      </c>
      <c r="G41" s="67">
        <v>-18.613320079522861</v>
      </c>
      <c r="H41" s="68">
        <v>-71.83324114239133</v>
      </c>
      <c r="I41" s="69">
        <v>-24.277456647398846</v>
      </c>
      <c r="J41" s="68">
        <v>-32.099306956750596</v>
      </c>
      <c r="K41" s="69">
        <v>-27.863436123348013</v>
      </c>
      <c r="L41" s="68">
        <v>-34.183673469387763</v>
      </c>
      <c r="M41" s="69">
        <v>-4.3795620437956204</v>
      </c>
      <c r="N41" s="70">
        <v>-26.285714285714285</v>
      </c>
    </row>
    <row r="42" spans="1:14" ht="20.25" x14ac:dyDescent="0.3">
      <c r="A42" s="72" t="s">
        <v>32</v>
      </c>
      <c r="B42" s="158" t="s">
        <v>33</v>
      </c>
      <c r="C42" s="145">
        <v>3.6944444444444446</v>
      </c>
      <c r="D42" s="146">
        <v>4.1833333333333336</v>
      </c>
      <c r="E42" s="147">
        <v>2.5</v>
      </c>
      <c r="F42" s="148">
        <v>3</v>
      </c>
      <c r="G42" s="67">
        <v>47.777777777777786</v>
      </c>
      <c r="H42" s="68">
        <v>39.444444444444457</v>
      </c>
      <c r="I42" s="69">
        <v>47.777777777777786</v>
      </c>
      <c r="J42" s="68">
        <v>39.444444444444457</v>
      </c>
      <c r="K42" s="69">
        <v>101.51515151515153</v>
      </c>
      <c r="L42" s="68">
        <v>85.925925925925938</v>
      </c>
      <c r="M42" s="69">
        <v>64.807930607187117</v>
      </c>
      <c r="N42" s="70">
        <v>35.675675675675677</v>
      </c>
    </row>
    <row r="43" spans="1:14" ht="21" thickBot="1" x14ac:dyDescent="0.35">
      <c r="A43" s="72" t="s">
        <v>171</v>
      </c>
      <c r="B43" s="158" t="s">
        <v>19</v>
      </c>
      <c r="C43" s="145">
        <v>2.25</v>
      </c>
      <c r="D43" s="146">
        <v>3.4</v>
      </c>
      <c r="E43" s="147">
        <v>2.75</v>
      </c>
      <c r="F43" s="148">
        <v>3.55</v>
      </c>
      <c r="G43" s="67">
        <v>-18.181818181818183</v>
      </c>
      <c r="H43" s="68">
        <v>-4.2253521126760543</v>
      </c>
      <c r="I43" s="69">
        <v>12.5</v>
      </c>
      <c r="J43" s="68">
        <v>3.0303030303030329</v>
      </c>
      <c r="K43" s="69">
        <v>12.5</v>
      </c>
      <c r="L43" s="68">
        <v>3.0303030303030329</v>
      </c>
      <c r="M43" s="69">
        <v>-10</v>
      </c>
      <c r="N43" s="70">
        <v>-2.8571428571428599</v>
      </c>
    </row>
    <row r="44" spans="1:14" ht="21" thickBot="1" x14ac:dyDescent="0.35">
      <c r="A44" s="33" t="s">
        <v>125</v>
      </c>
      <c r="B44" s="61"/>
      <c r="C44" s="172"/>
      <c r="D44" s="172"/>
      <c r="E44" s="172"/>
      <c r="F44" s="172"/>
      <c r="G44" s="173"/>
      <c r="H44" s="174"/>
      <c r="I44" s="174"/>
      <c r="J44" s="174"/>
      <c r="K44" s="174"/>
      <c r="L44" s="174"/>
      <c r="M44" s="174"/>
      <c r="N44" s="175"/>
    </row>
    <row r="45" spans="1:14" ht="20.25" x14ac:dyDescent="0.3">
      <c r="A45" s="73" t="s">
        <v>42</v>
      </c>
      <c r="B45" s="158" t="s">
        <v>19</v>
      </c>
      <c r="C45" s="145">
        <v>4.3600000000000003</v>
      </c>
      <c r="D45" s="146">
        <v>5.8</v>
      </c>
      <c r="E45" s="147">
        <v>4.5</v>
      </c>
      <c r="F45" s="148">
        <v>7.166666666666667</v>
      </c>
      <c r="G45" s="67">
        <v>-3.1111111111111041</v>
      </c>
      <c r="H45" s="68">
        <v>-19.069767441860471</v>
      </c>
      <c r="I45" s="69">
        <v>-7.234042553191486</v>
      </c>
      <c r="J45" s="68">
        <v>-25.641025641025646</v>
      </c>
      <c r="K45" s="69">
        <v>-14.509803921568615</v>
      </c>
      <c r="L45" s="68">
        <v>-27.500000000000004</v>
      </c>
      <c r="M45" s="69">
        <v>-14.088669950738913</v>
      </c>
      <c r="N45" s="70">
        <v>-14.074074074074078</v>
      </c>
    </row>
    <row r="46" spans="1:14" ht="20.25" x14ac:dyDescent="0.3">
      <c r="A46" s="73" t="s">
        <v>44</v>
      </c>
      <c r="B46" s="158" t="s">
        <v>19</v>
      </c>
      <c r="C46" s="145">
        <v>4.185185185185186</v>
      </c>
      <c r="D46" s="146">
        <v>5.1111111111111116</v>
      </c>
      <c r="E46" s="147">
        <v>4.3111111111111109</v>
      </c>
      <c r="F46" s="148">
        <v>5.1269841269841265</v>
      </c>
      <c r="G46" s="67">
        <v>-2.9209621993126911</v>
      </c>
      <c r="H46" s="68">
        <v>-0.30959752321979583</v>
      </c>
      <c r="I46" s="69">
        <v>-4.4801352493660156</v>
      </c>
      <c r="J46" s="68">
        <v>0.91407678244973412</v>
      </c>
      <c r="K46" s="69">
        <v>-3.0042918454935443</v>
      </c>
      <c r="L46" s="68">
        <v>0.91407678244973412</v>
      </c>
      <c r="M46" s="69">
        <v>-1.447758590615702</v>
      </c>
      <c r="N46" s="70">
        <v>0.87719298245613719</v>
      </c>
    </row>
    <row r="47" spans="1:14" ht="20.25" x14ac:dyDescent="0.3">
      <c r="A47" s="73" t="s">
        <v>46</v>
      </c>
      <c r="B47" s="158" t="s">
        <v>19</v>
      </c>
      <c r="C47" s="145">
        <v>9.1583333333333332</v>
      </c>
      <c r="D47" s="146">
        <v>10.85</v>
      </c>
      <c r="E47" s="147">
        <v>8.1428571428571423</v>
      </c>
      <c r="F47" s="148">
        <v>10.157142857142857</v>
      </c>
      <c r="G47" s="67">
        <v>12.470760233918133</v>
      </c>
      <c r="H47" s="68">
        <v>6.8213783403656842</v>
      </c>
      <c r="I47" s="69">
        <v>18.172043010752688</v>
      </c>
      <c r="J47" s="68">
        <v>13.217391304347814</v>
      </c>
      <c r="K47" s="69">
        <v>28.53801169590643</v>
      </c>
      <c r="L47" s="68">
        <v>25.192307692307697</v>
      </c>
      <c r="M47" s="69">
        <v>32.729468599033808</v>
      </c>
      <c r="N47" s="70">
        <v>32.317073170731717</v>
      </c>
    </row>
    <row r="48" spans="1:14" ht="20.25" x14ac:dyDescent="0.3">
      <c r="A48" s="73" t="s">
        <v>47</v>
      </c>
      <c r="B48" s="158" t="s">
        <v>19</v>
      </c>
      <c r="C48" s="145">
        <v>4.6890756302521011</v>
      </c>
      <c r="D48" s="146">
        <v>6.8466386554621854</v>
      </c>
      <c r="E48" s="147">
        <v>5.1620648259303721</v>
      </c>
      <c r="F48" s="148">
        <v>8.1399759903961577</v>
      </c>
      <c r="G48" s="67">
        <v>-9.1627906976744136</v>
      </c>
      <c r="H48" s="68">
        <v>-15.88871191339998</v>
      </c>
      <c r="I48" s="69">
        <v>-13.595540414989159</v>
      </c>
      <c r="J48" s="68">
        <v>-12.177165524080538</v>
      </c>
      <c r="K48" s="69">
        <v>-13.595540414989159</v>
      </c>
      <c r="L48" s="68">
        <v>-12.177165524080538</v>
      </c>
      <c r="M48" s="69">
        <v>-10.289389067524112</v>
      </c>
      <c r="N48" s="70">
        <v>-9.8648110452252347</v>
      </c>
    </row>
    <row r="49" spans="1:14" ht="20.25" x14ac:dyDescent="0.3">
      <c r="A49" s="73" t="s">
        <v>35</v>
      </c>
      <c r="B49" s="66" t="s">
        <v>19</v>
      </c>
      <c r="C49" s="145">
        <v>5.9444444444444438</v>
      </c>
      <c r="D49" s="146">
        <v>8.3166666666666664</v>
      </c>
      <c r="E49" s="147">
        <v>5.4444444444444438</v>
      </c>
      <c r="F49" s="148">
        <v>8.0833333333333339</v>
      </c>
      <c r="G49" s="67">
        <v>9.183673469387756</v>
      </c>
      <c r="H49" s="68">
        <v>2.8865979381443192</v>
      </c>
      <c r="I49" s="69">
        <v>9.183673469387756</v>
      </c>
      <c r="J49" s="68">
        <v>2.8865979381443192</v>
      </c>
      <c r="K49" s="69">
        <v>12.0418848167539</v>
      </c>
      <c r="L49" s="68">
        <v>1.8367346938775553</v>
      </c>
      <c r="M49" s="69">
        <v>12.0418848167539</v>
      </c>
      <c r="N49" s="70">
        <v>1.8367346938775553</v>
      </c>
    </row>
    <row r="50" spans="1:14" ht="20.25" x14ac:dyDescent="0.3">
      <c r="A50" s="73" t="s">
        <v>48</v>
      </c>
      <c r="B50" s="66" t="s">
        <v>19</v>
      </c>
      <c r="C50" s="145">
        <v>6</v>
      </c>
      <c r="D50" s="146">
        <v>6.8</v>
      </c>
      <c r="E50" s="147">
        <v>6</v>
      </c>
      <c r="F50" s="148">
        <v>6.8</v>
      </c>
      <c r="G50" s="67">
        <v>0</v>
      </c>
      <c r="H50" s="68">
        <v>0</v>
      </c>
      <c r="I50" s="69">
        <v>0</v>
      </c>
      <c r="J50" s="68">
        <v>0</v>
      </c>
      <c r="K50" s="69">
        <v>0</v>
      </c>
      <c r="L50" s="68">
        <v>0</v>
      </c>
      <c r="M50" s="69">
        <v>0</v>
      </c>
      <c r="N50" s="70">
        <v>0</v>
      </c>
    </row>
    <row r="51" spans="1:14" ht="20.25" x14ac:dyDescent="0.3">
      <c r="A51" s="73" t="s">
        <v>49</v>
      </c>
      <c r="B51" s="66" t="s">
        <v>19</v>
      </c>
      <c r="C51" s="145">
        <v>5.95</v>
      </c>
      <c r="D51" s="146">
        <v>7.583333333333333</v>
      </c>
      <c r="E51" s="147">
        <v>5.3571428571428568</v>
      </c>
      <c r="F51" s="148">
        <v>7.7</v>
      </c>
      <c r="G51" s="67">
        <v>11.066666666666677</v>
      </c>
      <c r="H51" s="68">
        <v>-1.5151515151515214</v>
      </c>
      <c r="I51" s="69">
        <v>5.6213017751479413</v>
      </c>
      <c r="J51" s="68">
        <v>-5.2083333333333375</v>
      </c>
      <c r="K51" s="69">
        <v>17.821782178217831</v>
      </c>
      <c r="L51" s="68">
        <v>-4.2105263157894814</v>
      </c>
      <c r="M51" s="69">
        <v>19.000000000000004</v>
      </c>
      <c r="N51" s="70">
        <v>-7.5203252032520274</v>
      </c>
    </row>
    <row r="52" spans="1:14" ht="20.25" x14ac:dyDescent="0.3">
      <c r="A52" s="73" t="s">
        <v>60</v>
      </c>
      <c r="B52" s="66" t="s">
        <v>19</v>
      </c>
      <c r="C52" s="145">
        <v>10</v>
      </c>
      <c r="D52" s="146">
        <v>13</v>
      </c>
      <c r="E52" s="147">
        <v>10.5</v>
      </c>
      <c r="F52" s="148">
        <v>12.5</v>
      </c>
      <c r="G52" s="67">
        <v>-4.7619047619047619</v>
      </c>
      <c r="H52" s="68">
        <v>4</v>
      </c>
      <c r="I52" s="69">
        <v>-4.7619047619047619</v>
      </c>
      <c r="J52" s="68">
        <v>4</v>
      </c>
      <c r="K52" s="69">
        <v>0</v>
      </c>
      <c r="L52" s="68">
        <v>0</v>
      </c>
      <c r="M52" s="69">
        <v>0</v>
      </c>
      <c r="N52" s="70">
        <v>0</v>
      </c>
    </row>
    <row r="53" spans="1:14" ht="20.25" x14ac:dyDescent="0.3">
      <c r="A53" s="73" t="s">
        <v>59</v>
      </c>
      <c r="B53" s="66" t="s">
        <v>19</v>
      </c>
      <c r="C53" s="145">
        <v>11.1</v>
      </c>
      <c r="D53" s="146">
        <v>12.6</v>
      </c>
      <c r="E53" s="147">
        <v>11.1</v>
      </c>
      <c r="F53" s="148">
        <v>12.6</v>
      </c>
      <c r="G53" s="67">
        <v>0</v>
      </c>
      <c r="H53" s="68">
        <v>0</v>
      </c>
      <c r="I53" s="69">
        <v>0</v>
      </c>
      <c r="J53" s="68">
        <v>-1.5625000000000084</v>
      </c>
      <c r="K53" s="69">
        <v>-10.483870967741941</v>
      </c>
      <c r="L53" s="68">
        <v>-11.888111888111895</v>
      </c>
      <c r="M53" s="69">
        <v>-20.714285714285715</v>
      </c>
      <c r="N53" s="70">
        <v>-24.550898203592812</v>
      </c>
    </row>
    <row r="54" spans="1:14" ht="21" thickBot="1" x14ac:dyDescent="0.35">
      <c r="A54" s="176" t="s">
        <v>51</v>
      </c>
      <c r="B54" s="185" t="s">
        <v>19</v>
      </c>
      <c r="C54" s="177">
        <v>10.857142857142856</v>
      </c>
      <c r="D54" s="178">
        <v>13.592751322751324</v>
      </c>
      <c r="E54" s="179">
        <v>9.8469387755102051</v>
      </c>
      <c r="F54" s="180">
        <v>12.846938775510207</v>
      </c>
      <c r="G54" s="181">
        <v>10.259067357512928</v>
      </c>
      <c r="H54" s="182">
        <v>5.805371694172317</v>
      </c>
      <c r="I54" s="183">
        <v>5.1903114186851109</v>
      </c>
      <c r="J54" s="182">
        <v>8.845673127846629</v>
      </c>
      <c r="K54" s="183">
        <v>-2.6680896478121809</v>
      </c>
      <c r="L54" s="182">
        <v>1.2764867049060784</v>
      </c>
      <c r="M54" s="183">
        <v>2.564102564102555</v>
      </c>
      <c r="N54" s="184">
        <v>5.1797328348339756E-2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showGridLines="0" showZeros="0" zoomScale="110" zoomScaleNormal="110" workbookViewId="0">
      <selection activeCell="A2" sqref="A2:O33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9.5703125" style="9" customWidth="1"/>
    <col min="14" max="15" width="7.5703125" style="9" customWidth="1"/>
    <col min="16" max="16384" width="9.140625" style="9"/>
  </cols>
  <sheetData>
    <row r="1" spans="1:15" ht="18.75" thickBot="1" x14ac:dyDescent="0.3"/>
    <row r="2" spans="1:15" ht="18.75" thickBot="1" x14ac:dyDescent="0.3">
      <c r="A2" s="74" t="s">
        <v>6</v>
      </c>
      <c r="B2" s="75"/>
      <c r="C2" s="76"/>
      <c r="D2" s="34" t="s">
        <v>53</v>
      </c>
      <c r="E2" s="35"/>
      <c r="F2" s="77" t="s">
        <v>179</v>
      </c>
      <c r="G2" s="35"/>
      <c r="H2" s="35" t="s">
        <v>128</v>
      </c>
      <c r="I2" s="35"/>
      <c r="J2" s="77" t="s">
        <v>172</v>
      </c>
      <c r="K2" s="35"/>
      <c r="L2" s="35" t="s">
        <v>167</v>
      </c>
      <c r="M2" s="35"/>
      <c r="N2" s="77" t="s">
        <v>176</v>
      </c>
      <c r="O2" s="186"/>
    </row>
    <row r="3" spans="1:15" x14ac:dyDescent="0.25">
      <c r="A3" s="78" t="s">
        <v>54</v>
      </c>
      <c r="B3" s="79"/>
      <c r="C3" s="80"/>
      <c r="D3" s="36">
        <v>43944</v>
      </c>
      <c r="E3" s="36"/>
      <c r="F3" s="36">
        <v>43942</v>
      </c>
      <c r="G3" s="36"/>
      <c r="H3" s="36">
        <v>43943</v>
      </c>
      <c r="I3" s="36"/>
      <c r="J3" s="36">
        <v>43943</v>
      </c>
      <c r="K3" s="36"/>
      <c r="L3" s="36">
        <v>43943</v>
      </c>
      <c r="M3" s="36"/>
      <c r="N3" s="36">
        <v>43942</v>
      </c>
      <c r="O3" s="187"/>
    </row>
    <row r="4" spans="1:15" ht="18.75" thickBot="1" x14ac:dyDescent="0.3">
      <c r="A4" s="81" t="s">
        <v>57</v>
      </c>
      <c r="B4" s="82"/>
      <c r="C4" s="83" t="s">
        <v>16</v>
      </c>
      <c r="D4" s="163" t="s">
        <v>18</v>
      </c>
      <c r="E4" s="37" t="s">
        <v>17</v>
      </c>
      <c r="F4" s="38" t="s">
        <v>18</v>
      </c>
      <c r="G4" s="37" t="s">
        <v>17</v>
      </c>
      <c r="H4" s="38" t="s">
        <v>18</v>
      </c>
      <c r="I4" s="37" t="s">
        <v>17</v>
      </c>
      <c r="J4" s="38" t="s">
        <v>18</v>
      </c>
      <c r="K4" s="37" t="s">
        <v>17</v>
      </c>
      <c r="L4" s="38" t="s">
        <v>18</v>
      </c>
      <c r="M4" s="37" t="s">
        <v>17</v>
      </c>
      <c r="N4" s="38" t="s">
        <v>18</v>
      </c>
      <c r="O4" s="188" t="s">
        <v>17</v>
      </c>
    </row>
    <row r="5" spans="1:15" ht="18.75" thickBot="1" x14ac:dyDescent="0.3">
      <c r="A5" s="84" t="s">
        <v>55</v>
      </c>
      <c r="B5" s="85"/>
      <c r="C5" s="86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189"/>
    </row>
    <row r="6" spans="1:15" x14ac:dyDescent="0.25">
      <c r="A6" s="155" t="s">
        <v>126</v>
      </c>
      <c r="B6" s="156"/>
      <c r="C6" s="157" t="s">
        <v>19</v>
      </c>
      <c r="D6" s="40">
        <v>0.6</v>
      </c>
      <c r="E6" s="90">
        <v>1</v>
      </c>
      <c r="F6" s="91">
        <v>1.2</v>
      </c>
      <c r="G6" s="92">
        <v>1.2</v>
      </c>
      <c r="H6" s="93">
        <v>0.7</v>
      </c>
      <c r="I6" s="94">
        <v>1.4</v>
      </c>
      <c r="J6" s="91">
        <v>1.2</v>
      </c>
      <c r="K6" s="92">
        <v>1.6</v>
      </c>
      <c r="L6" s="93">
        <v>0.8</v>
      </c>
      <c r="M6" s="94">
        <v>1.2</v>
      </c>
      <c r="N6" s="91">
        <v>0.6</v>
      </c>
      <c r="O6" s="190">
        <v>1</v>
      </c>
    </row>
    <row r="7" spans="1:15" x14ac:dyDescent="0.25">
      <c r="A7" s="87" t="s">
        <v>21</v>
      </c>
      <c r="B7" s="88"/>
      <c r="C7" s="89" t="s">
        <v>19</v>
      </c>
      <c r="D7" s="41">
        <v>1.5</v>
      </c>
      <c r="E7" s="95">
        <v>2</v>
      </c>
      <c r="F7" s="91">
        <v>1.8</v>
      </c>
      <c r="G7" s="92">
        <v>2</v>
      </c>
      <c r="H7" s="91">
        <v>1.2</v>
      </c>
      <c r="I7" s="92">
        <v>1.6666666666666667</v>
      </c>
      <c r="J7" s="91">
        <v>1.6</v>
      </c>
      <c r="K7" s="92">
        <v>2</v>
      </c>
      <c r="L7" s="91">
        <v>1.8</v>
      </c>
      <c r="M7" s="92">
        <v>2</v>
      </c>
      <c r="N7" s="91">
        <v>1</v>
      </c>
      <c r="O7" s="190">
        <v>1.4</v>
      </c>
    </row>
    <row r="8" spans="1:15" x14ac:dyDescent="0.25">
      <c r="A8" s="87" t="s">
        <v>22</v>
      </c>
      <c r="B8" s="88"/>
      <c r="C8" s="89" t="s">
        <v>19</v>
      </c>
      <c r="D8" s="41">
        <v>0.6</v>
      </c>
      <c r="E8" s="95">
        <v>1</v>
      </c>
      <c r="F8" s="91">
        <v>1</v>
      </c>
      <c r="G8" s="92">
        <v>1.5</v>
      </c>
      <c r="H8" s="91">
        <v>0.6</v>
      </c>
      <c r="I8" s="92">
        <v>0.9</v>
      </c>
      <c r="J8" s="91">
        <v>1</v>
      </c>
      <c r="K8" s="92">
        <v>1.1000000000000001</v>
      </c>
      <c r="L8" s="91">
        <v>1.2</v>
      </c>
      <c r="M8" s="92">
        <v>1.5</v>
      </c>
      <c r="N8" s="91"/>
      <c r="O8" s="190"/>
    </row>
    <row r="9" spans="1:15" x14ac:dyDescent="0.25">
      <c r="A9" s="87" t="s">
        <v>262</v>
      </c>
      <c r="B9" s="88"/>
      <c r="C9" s="89" t="s">
        <v>33</v>
      </c>
      <c r="D9" s="41">
        <v>4</v>
      </c>
      <c r="E9" s="95">
        <v>5</v>
      </c>
      <c r="F9" s="91">
        <v>3.5</v>
      </c>
      <c r="G9" s="92">
        <v>4.5</v>
      </c>
      <c r="H9" s="91"/>
      <c r="I9" s="92"/>
      <c r="J9" s="91"/>
      <c r="K9" s="92"/>
      <c r="L9" s="91"/>
      <c r="M9" s="92"/>
      <c r="N9" s="91"/>
      <c r="O9" s="190"/>
    </row>
    <row r="10" spans="1:15" x14ac:dyDescent="0.25">
      <c r="A10" s="87" t="s">
        <v>23</v>
      </c>
      <c r="B10" s="88"/>
      <c r="C10" s="89" t="s">
        <v>19</v>
      </c>
      <c r="D10" s="41">
        <v>1</v>
      </c>
      <c r="E10" s="95">
        <v>1.3</v>
      </c>
      <c r="F10" s="91">
        <v>1.4</v>
      </c>
      <c r="G10" s="92">
        <v>1.8</v>
      </c>
      <c r="H10" s="91">
        <v>1.5</v>
      </c>
      <c r="I10" s="92">
        <v>2</v>
      </c>
      <c r="J10" s="91">
        <v>1.4</v>
      </c>
      <c r="K10" s="92">
        <v>1.8</v>
      </c>
      <c r="L10" s="91">
        <v>1</v>
      </c>
      <c r="M10" s="92">
        <v>1.5</v>
      </c>
      <c r="N10" s="91">
        <v>0.6</v>
      </c>
      <c r="O10" s="190">
        <v>1</v>
      </c>
    </row>
    <row r="11" spans="1:15" x14ac:dyDescent="0.25">
      <c r="A11" s="87" t="s">
        <v>24</v>
      </c>
      <c r="B11" s="88"/>
      <c r="C11" s="89" t="s">
        <v>19</v>
      </c>
      <c r="D11" s="41"/>
      <c r="E11" s="95"/>
      <c r="F11" s="91">
        <v>2.5</v>
      </c>
      <c r="G11" s="92">
        <v>3</v>
      </c>
      <c r="H11" s="91"/>
      <c r="I11" s="92"/>
      <c r="J11" s="91"/>
      <c r="K11" s="92"/>
      <c r="L11" s="91"/>
      <c r="M11" s="92"/>
      <c r="N11" s="91"/>
      <c r="O11" s="190"/>
    </row>
    <row r="12" spans="1:15" x14ac:dyDescent="0.25">
      <c r="A12" s="87" t="s">
        <v>25</v>
      </c>
      <c r="B12" s="88"/>
      <c r="C12" s="89" t="s">
        <v>19</v>
      </c>
      <c r="D12" s="41">
        <v>4</v>
      </c>
      <c r="E12" s="95">
        <v>5</v>
      </c>
      <c r="F12" s="91"/>
      <c r="G12" s="92"/>
      <c r="H12" s="91"/>
      <c r="I12" s="92"/>
      <c r="J12" s="91"/>
      <c r="K12" s="92"/>
      <c r="L12" s="91">
        <v>3</v>
      </c>
      <c r="M12" s="92">
        <v>5</v>
      </c>
      <c r="N12" s="91">
        <v>3.5</v>
      </c>
      <c r="O12" s="190">
        <v>4</v>
      </c>
    </row>
    <row r="13" spans="1:15" x14ac:dyDescent="0.25">
      <c r="A13" s="87" t="s">
        <v>26</v>
      </c>
      <c r="B13" s="88"/>
      <c r="C13" s="89" t="s">
        <v>19</v>
      </c>
      <c r="D13" s="41">
        <v>1.75</v>
      </c>
      <c r="E13" s="95">
        <v>2.2000000000000002</v>
      </c>
      <c r="F13" s="91">
        <v>3.5</v>
      </c>
      <c r="G13" s="92">
        <v>3.6</v>
      </c>
      <c r="H13" s="91">
        <v>2</v>
      </c>
      <c r="I13" s="92">
        <v>4</v>
      </c>
      <c r="J13" s="91">
        <v>3</v>
      </c>
      <c r="K13" s="92">
        <v>3.6</v>
      </c>
      <c r="L13" s="91">
        <v>2.5</v>
      </c>
      <c r="M13" s="92">
        <v>4</v>
      </c>
      <c r="N13" s="91">
        <v>2.5</v>
      </c>
      <c r="O13" s="190">
        <v>2.6</v>
      </c>
    </row>
    <row r="14" spans="1:15" x14ac:dyDescent="0.25">
      <c r="A14" s="87" t="s">
        <v>28</v>
      </c>
      <c r="B14" s="88"/>
      <c r="C14" s="89" t="s">
        <v>19</v>
      </c>
      <c r="D14" s="41">
        <v>2</v>
      </c>
      <c r="E14" s="95">
        <v>3</v>
      </c>
      <c r="F14" s="91">
        <v>2.4</v>
      </c>
      <c r="G14" s="92">
        <v>2.4</v>
      </c>
      <c r="H14" s="91">
        <v>2</v>
      </c>
      <c r="I14" s="92">
        <v>3.4</v>
      </c>
      <c r="J14" s="91">
        <v>2.4</v>
      </c>
      <c r="K14" s="92">
        <v>3.6</v>
      </c>
      <c r="L14" s="91">
        <v>2.6</v>
      </c>
      <c r="M14" s="92">
        <v>3</v>
      </c>
      <c r="N14" s="91">
        <v>1.8</v>
      </c>
      <c r="O14" s="190">
        <v>2</v>
      </c>
    </row>
    <row r="15" spans="1:15" x14ac:dyDescent="0.25">
      <c r="A15" s="87" t="s">
        <v>29</v>
      </c>
      <c r="B15" s="88"/>
      <c r="C15" s="89" t="s">
        <v>19</v>
      </c>
      <c r="D15" s="41">
        <v>4.66</v>
      </c>
      <c r="E15" s="95">
        <v>5.33</v>
      </c>
      <c r="F15" s="91"/>
      <c r="G15" s="92"/>
      <c r="H15" s="91">
        <v>4.166666666666667</v>
      </c>
      <c r="I15" s="92">
        <v>6.666666666666667</v>
      </c>
      <c r="J15" s="91">
        <v>5</v>
      </c>
      <c r="K15" s="92">
        <v>5.833333333333333</v>
      </c>
      <c r="L15" s="91">
        <v>6</v>
      </c>
      <c r="M15" s="92">
        <v>9</v>
      </c>
      <c r="N15" s="91"/>
      <c r="O15" s="190"/>
    </row>
    <row r="16" spans="1:15" x14ac:dyDescent="0.25">
      <c r="A16" s="87" t="s">
        <v>159</v>
      </c>
      <c r="B16" s="88"/>
      <c r="C16" s="89" t="s">
        <v>19</v>
      </c>
      <c r="D16" s="41">
        <v>5</v>
      </c>
      <c r="E16" s="95">
        <v>8</v>
      </c>
      <c r="F16" s="91">
        <v>4.16</v>
      </c>
      <c r="G16" s="92">
        <v>6.7</v>
      </c>
      <c r="H16" s="91">
        <v>4.166666666666667</v>
      </c>
      <c r="I16" s="92">
        <v>7.5</v>
      </c>
      <c r="J16" s="91">
        <v>6.333333333333333</v>
      </c>
      <c r="K16" s="92">
        <v>8.3333333333333339</v>
      </c>
      <c r="L16" s="91">
        <v>10</v>
      </c>
      <c r="M16" s="92">
        <v>15</v>
      </c>
      <c r="N16" s="91">
        <v>5.5</v>
      </c>
      <c r="O16" s="190">
        <v>6.5</v>
      </c>
    </row>
    <row r="17" spans="1:15" x14ac:dyDescent="0.25">
      <c r="A17" s="87" t="s">
        <v>41</v>
      </c>
      <c r="B17" s="88"/>
      <c r="C17" s="89" t="s">
        <v>19</v>
      </c>
      <c r="D17" s="41">
        <v>3</v>
      </c>
      <c r="E17" s="95">
        <v>3.5</v>
      </c>
      <c r="F17" s="91">
        <v>4</v>
      </c>
      <c r="G17" s="92">
        <v>4</v>
      </c>
      <c r="H17" s="91">
        <v>3</v>
      </c>
      <c r="I17" s="92">
        <v>4.4000000000000004</v>
      </c>
      <c r="J17" s="91"/>
      <c r="K17" s="92"/>
      <c r="L17" s="91"/>
      <c r="M17" s="92"/>
      <c r="N17" s="91"/>
      <c r="O17" s="190"/>
    </row>
    <row r="18" spans="1:15" x14ac:dyDescent="0.25">
      <c r="A18" s="87" t="s">
        <v>30</v>
      </c>
      <c r="B18" s="88"/>
      <c r="C18" s="89" t="s">
        <v>31</v>
      </c>
      <c r="D18" s="41">
        <v>1.5</v>
      </c>
      <c r="E18" s="95">
        <v>2</v>
      </c>
      <c r="F18" s="91">
        <v>1.5</v>
      </c>
      <c r="G18" s="92">
        <v>1.5</v>
      </c>
      <c r="H18" s="91">
        <v>1.4</v>
      </c>
      <c r="I18" s="92">
        <v>2</v>
      </c>
      <c r="J18" s="91">
        <v>1.5</v>
      </c>
      <c r="K18" s="92">
        <v>1.7</v>
      </c>
      <c r="L18" s="91">
        <v>1.2</v>
      </c>
      <c r="M18" s="92">
        <v>1.5</v>
      </c>
      <c r="N18" s="91">
        <v>1</v>
      </c>
      <c r="O18" s="190">
        <v>1</v>
      </c>
    </row>
    <row r="19" spans="1:15" x14ac:dyDescent="0.25">
      <c r="A19" s="87" t="s">
        <v>32</v>
      </c>
      <c r="B19" s="88"/>
      <c r="C19" s="89" t="s">
        <v>33</v>
      </c>
      <c r="D19" s="41">
        <v>1.75</v>
      </c>
      <c r="E19" s="95">
        <v>2.75</v>
      </c>
      <c r="F19" s="91">
        <v>1.65</v>
      </c>
      <c r="G19" s="92">
        <v>2</v>
      </c>
      <c r="H19" s="91">
        <v>2</v>
      </c>
      <c r="I19" s="92">
        <v>3</v>
      </c>
      <c r="J19" s="91">
        <v>2.3333333333333335</v>
      </c>
      <c r="K19" s="92">
        <v>2.6666666666666665</v>
      </c>
      <c r="L19" s="91">
        <v>2</v>
      </c>
      <c r="M19" s="92">
        <v>2.8</v>
      </c>
      <c r="N19" s="91">
        <v>1.5</v>
      </c>
      <c r="O19" s="190">
        <v>1.5</v>
      </c>
    </row>
    <row r="20" spans="1:15" x14ac:dyDescent="0.25">
      <c r="A20" s="87" t="s">
        <v>56</v>
      </c>
      <c r="B20" s="88"/>
      <c r="C20" s="89" t="s">
        <v>19</v>
      </c>
      <c r="D20" s="41">
        <v>1.8</v>
      </c>
      <c r="E20" s="95">
        <v>2.5</v>
      </c>
      <c r="F20" s="91">
        <v>2.6</v>
      </c>
      <c r="G20" s="92">
        <v>3.4</v>
      </c>
      <c r="H20" s="91">
        <v>2</v>
      </c>
      <c r="I20" s="92">
        <v>3</v>
      </c>
      <c r="J20" s="91">
        <v>2.4</v>
      </c>
      <c r="K20" s="92">
        <v>3.2</v>
      </c>
      <c r="L20" s="91">
        <v>2</v>
      </c>
      <c r="M20" s="92">
        <v>2.5</v>
      </c>
      <c r="N20" s="91">
        <v>1.8</v>
      </c>
      <c r="O20" s="190">
        <v>2.4</v>
      </c>
    </row>
    <row r="21" spans="1:15" x14ac:dyDescent="0.25">
      <c r="A21" s="87" t="s">
        <v>34</v>
      </c>
      <c r="B21" s="88"/>
      <c r="C21" s="89" t="s">
        <v>19</v>
      </c>
      <c r="D21" s="41">
        <v>1</v>
      </c>
      <c r="E21" s="95">
        <v>1.66</v>
      </c>
      <c r="F21" s="91">
        <v>1.4</v>
      </c>
      <c r="G21" s="92">
        <v>1.74</v>
      </c>
      <c r="H21" s="91">
        <v>1.1333333333333333</v>
      </c>
      <c r="I21" s="92">
        <v>1.6666666666666667</v>
      </c>
      <c r="J21" s="91">
        <v>1.3333333333333333</v>
      </c>
      <c r="K21" s="92">
        <v>1.7333333333333334</v>
      </c>
      <c r="L21" s="91">
        <v>1.5</v>
      </c>
      <c r="M21" s="92">
        <v>1.8</v>
      </c>
      <c r="N21" s="91">
        <v>1.2</v>
      </c>
      <c r="O21" s="190">
        <v>1.4</v>
      </c>
    </row>
    <row r="22" spans="1:15" x14ac:dyDescent="0.25">
      <c r="A22" s="87" t="s">
        <v>20</v>
      </c>
      <c r="B22" s="88"/>
      <c r="C22" s="89" t="s">
        <v>19</v>
      </c>
      <c r="D22" s="41">
        <v>10</v>
      </c>
      <c r="E22" s="95">
        <v>15</v>
      </c>
      <c r="F22" s="91"/>
      <c r="G22" s="92"/>
      <c r="H22" s="91"/>
      <c r="I22" s="92"/>
      <c r="J22" s="91"/>
      <c r="K22" s="92"/>
      <c r="L22" s="91"/>
      <c r="M22" s="92"/>
      <c r="N22" s="91"/>
      <c r="O22" s="190"/>
    </row>
    <row r="23" spans="1:15" ht="18.75" thickBot="1" x14ac:dyDescent="0.3">
      <c r="A23" s="87" t="s">
        <v>27</v>
      </c>
      <c r="B23" s="88"/>
      <c r="C23" s="89" t="s">
        <v>19</v>
      </c>
      <c r="D23" s="41">
        <v>4.5</v>
      </c>
      <c r="E23" s="95">
        <v>6</v>
      </c>
      <c r="F23" s="91">
        <v>6.67</v>
      </c>
      <c r="G23" s="92">
        <v>6.7</v>
      </c>
      <c r="H23" s="91">
        <v>7</v>
      </c>
      <c r="I23" s="92">
        <v>9.5</v>
      </c>
      <c r="J23" s="91">
        <v>7</v>
      </c>
      <c r="K23" s="92">
        <v>8</v>
      </c>
      <c r="L23" s="91">
        <v>6</v>
      </c>
      <c r="M23" s="92">
        <v>7</v>
      </c>
      <c r="N23" s="91">
        <v>5.5</v>
      </c>
      <c r="O23" s="190">
        <v>6</v>
      </c>
    </row>
    <row r="24" spans="1:15" ht="18.75" thickBot="1" x14ac:dyDescent="0.3">
      <c r="A24" s="96" t="s">
        <v>127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191"/>
    </row>
    <row r="25" spans="1:15" x14ac:dyDescent="0.25">
      <c r="A25" s="87" t="s">
        <v>36</v>
      </c>
      <c r="B25" s="88"/>
      <c r="C25" s="89" t="s">
        <v>19</v>
      </c>
      <c r="D25" s="41">
        <v>12</v>
      </c>
      <c r="E25" s="95">
        <v>15</v>
      </c>
      <c r="F25" s="91">
        <v>12</v>
      </c>
      <c r="G25" s="92">
        <v>16</v>
      </c>
      <c r="H25" s="91"/>
      <c r="I25" s="92"/>
      <c r="J25" s="91"/>
      <c r="K25" s="92"/>
      <c r="L25" s="91"/>
      <c r="M25" s="92"/>
      <c r="N25" s="91"/>
      <c r="O25" s="190"/>
    </row>
    <row r="26" spans="1:15" x14ac:dyDescent="0.25">
      <c r="A26" s="87" t="s">
        <v>37</v>
      </c>
      <c r="B26" s="88"/>
      <c r="C26" s="89" t="s">
        <v>33</v>
      </c>
      <c r="D26" s="41">
        <v>5.5</v>
      </c>
      <c r="E26" s="95">
        <v>8</v>
      </c>
      <c r="F26" s="91">
        <v>7</v>
      </c>
      <c r="G26" s="92">
        <v>7</v>
      </c>
      <c r="H26" s="91"/>
      <c r="I26" s="92"/>
      <c r="J26" s="91">
        <v>7</v>
      </c>
      <c r="K26" s="92">
        <v>8.5</v>
      </c>
      <c r="L26" s="91">
        <v>7</v>
      </c>
      <c r="M26" s="92">
        <v>9</v>
      </c>
      <c r="N26" s="91">
        <v>6</v>
      </c>
      <c r="O26" s="190">
        <v>8</v>
      </c>
    </row>
    <row r="27" spans="1:15" x14ac:dyDescent="0.25">
      <c r="A27" s="87" t="s">
        <v>38</v>
      </c>
      <c r="B27" s="88"/>
      <c r="C27" s="89" t="s">
        <v>19</v>
      </c>
      <c r="D27" s="41">
        <v>15</v>
      </c>
      <c r="E27" s="95">
        <v>22</v>
      </c>
      <c r="F27" s="91">
        <v>19</v>
      </c>
      <c r="G27" s="92">
        <v>20</v>
      </c>
      <c r="H27" s="91"/>
      <c r="I27" s="92"/>
      <c r="J27" s="91">
        <v>16</v>
      </c>
      <c r="K27" s="92">
        <v>23</v>
      </c>
      <c r="L27" s="91">
        <v>24</v>
      </c>
      <c r="M27" s="92">
        <v>26</v>
      </c>
      <c r="N27" s="91">
        <v>19</v>
      </c>
      <c r="O27" s="190">
        <v>20</v>
      </c>
    </row>
    <row r="28" spans="1:15" x14ac:dyDescent="0.25">
      <c r="A28" s="87" t="s">
        <v>39</v>
      </c>
      <c r="B28" s="88"/>
      <c r="C28" s="89" t="s">
        <v>19</v>
      </c>
      <c r="D28" s="41">
        <v>10</v>
      </c>
      <c r="E28" s="95">
        <v>12</v>
      </c>
      <c r="F28" s="91">
        <v>12</v>
      </c>
      <c r="G28" s="92">
        <v>12</v>
      </c>
      <c r="H28" s="91"/>
      <c r="I28" s="92"/>
      <c r="J28" s="91">
        <v>12</v>
      </c>
      <c r="K28" s="92">
        <v>13</v>
      </c>
      <c r="L28" s="91"/>
      <c r="M28" s="92"/>
      <c r="N28" s="91">
        <v>18</v>
      </c>
      <c r="O28" s="190">
        <v>18</v>
      </c>
    </row>
    <row r="29" spans="1:15" x14ac:dyDescent="0.25">
      <c r="A29" s="87" t="s">
        <v>40</v>
      </c>
      <c r="B29" s="88"/>
      <c r="C29" s="89" t="s">
        <v>19</v>
      </c>
      <c r="D29" s="41">
        <v>15</v>
      </c>
      <c r="E29" s="95">
        <v>22</v>
      </c>
      <c r="F29" s="91">
        <v>22</v>
      </c>
      <c r="G29" s="92">
        <v>22</v>
      </c>
      <c r="H29" s="91"/>
      <c r="I29" s="92"/>
      <c r="J29" s="91">
        <v>20</v>
      </c>
      <c r="K29" s="92">
        <v>22</v>
      </c>
      <c r="L29" s="91"/>
      <c r="M29" s="92"/>
      <c r="N29" s="91">
        <v>19</v>
      </c>
      <c r="O29" s="190">
        <v>20</v>
      </c>
    </row>
    <row r="30" spans="1:15" x14ac:dyDescent="0.25">
      <c r="A30" s="87" t="s">
        <v>29</v>
      </c>
      <c r="B30" s="88"/>
      <c r="C30" s="89" t="s">
        <v>19</v>
      </c>
      <c r="D30" s="41"/>
      <c r="E30" s="95"/>
      <c r="F30" s="91">
        <v>5</v>
      </c>
      <c r="G30" s="92">
        <v>6</v>
      </c>
      <c r="H30" s="91"/>
      <c r="I30" s="92"/>
      <c r="J30" s="91">
        <v>5.833333333333333</v>
      </c>
      <c r="K30" s="92">
        <v>7</v>
      </c>
      <c r="L30" s="91">
        <v>6</v>
      </c>
      <c r="M30" s="92">
        <v>7</v>
      </c>
      <c r="N30" s="91">
        <v>5</v>
      </c>
      <c r="O30" s="190">
        <v>5.8</v>
      </c>
    </row>
    <row r="31" spans="1:15" x14ac:dyDescent="0.25">
      <c r="A31" s="87" t="s">
        <v>41</v>
      </c>
      <c r="B31" s="88"/>
      <c r="C31" s="89" t="s">
        <v>19</v>
      </c>
      <c r="D31" s="41">
        <v>3.5</v>
      </c>
      <c r="E31" s="95">
        <v>4</v>
      </c>
      <c r="F31" s="91"/>
      <c r="G31" s="92"/>
      <c r="H31" s="91"/>
      <c r="I31" s="92"/>
      <c r="J31" s="91"/>
      <c r="K31" s="92"/>
      <c r="L31" s="91"/>
      <c r="M31" s="92"/>
      <c r="N31" s="91"/>
      <c r="O31" s="190"/>
    </row>
    <row r="32" spans="1:15" x14ac:dyDescent="0.25">
      <c r="A32" s="87" t="s">
        <v>32</v>
      </c>
      <c r="B32" s="88"/>
      <c r="C32" s="89" t="s">
        <v>33</v>
      </c>
      <c r="D32" s="41">
        <v>3.75</v>
      </c>
      <c r="E32" s="95">
        <v>4.3</v>
      </c>
      <c r="F32" s="91"/>
      <c r="G32" s="92"/>
      <c r="H32" s="91"/>
      <c r="I32" s="92"/>
      <c r="J32" s="91">
        <v>3.3333333333333335</v>
      </c>
      <c r="K32" s="92">
        <v>3.75</v>
      </c>
      <c r="L32" s="91">
        <v>4</v>
      </c>
      <c r="M32" s="92">
        <v>4.5</v>
      </c>
      <c r="N32" s="91"/>
      <c r="O32" s="190"/>
    </row>
    <row r="33" spans="1:15" ht="18.75" thickBot="1" x14ac:dyDescent="0.3">
      <c r="A33" s="97" t="s">
        <v>171</v>
      </c>
      <c r="B33" s="98"/>
      <c r="C33" s="99" t="s">
        <v>19</v>
      </c>
      <c r="D33" s="42">
        <v>2</v>
      </c>
      <c r="E33" s="100">
        <v>3.3</v>
      </c>
      <c r="F33" s="101">
        <v>2.5</v>
      </c>
      <c r="G33" s="102">
        <v>3.5</v>
      </c>
      <c r="H33" s="101"/>
      <c r="I33" s="102"/>
      <c r="J33" s="101"/>
      <c r="K33" s="102"/>
      <c r="L33" s="101"/>
      <c r="M33" s="102"/>
      <c r="N33" s="101"/>
      <c r="O33" s="192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showGridLines="0" showZeros="0" zoomScale="110" zoomScaleNormal="110" workbookViewId="0">
      <selection activeCell="A2" sqref="A2:O29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9.28515625" style="3" customWidth="1"/>
    <col min="14" max="15" width="7.5703125" style="3" customWidth="1"/>
    <col min="16" max="16384" width="9.140625" style="3"/>
  </cols>
  <sheetData>
    <row r="1" spans="1:15" ht="15.75" thickBot="1" x14ac:dyDescent="0.25"/>
    <row r="2" spans="1:15" ht="16.5" thickBot="1" x14ac:dyDescent="0.3">
      <c r="A2" s="74" t="s">
        <v>52</v>
      </c>
      <c r="B2" s="75"/>
      <c r="C2" s="76"/>
      <c r="D2" s="34" t="s">
        <v>53</v>
      </c>
      <c r="E2" s="35"/>
      <c r="F2" s="77" t="s">
        <v>179</v>
      </c>
      <c r="G2" s="35"/>
      <c r="H2" s="35" t="s">
        <v>128</v>
      </c>
      <c r="I2" s="35"/>
      <c r="J2" s="77" t="s">
        <v>172</v>
      </c>
      <c r="K2" s="35"/>
      <c r="L2" s="35" t="s">
        <v>167</v>
      </c>
      <c r="M2" s="35"/>
      <c r="N2" s="77" t="s">
        <v>176</v>
      </c>
      <c r="O2" s="186"/>
    </row>
    <row r="3" spans="1:15" ht="15.75" x14ac:dyDescent="0.25">
      <c r="A3" s="78" t="s">
        <v>54</v>
      </c>
      <c r="B3" s="79"/>
      <c r="C3" s="80"/>
      <c r="D3" s="36">
        <v>43944</v>
      </c>
      <c r="E3" s="36"/>
      <c r="F3" s="36">
        <v>43942</v>
      </c>
      <c r="G3" s="36"/>
      <c r="H3" s="36">
        <v>43943</v>
      </c>
      <c r="I3" s="36"/>
      <c r="J3" s="36">
        <v>43943</v>
      </c>
      <c r="K3" s="36"/>
      <c r="L3" s="36">
        <v>43943</v>
      </c>
      <c r="M3" s="36"/>
      <c r="N3" s="36">
        <v>43942</v>
      </c>
      <c r="O3" s="187"/>
    </row>
    <row r="4" spans="1:15" ht="16.5" thickBot="1" x14ac:dyDescent="0.3">
      <c r="A4" s="112" t="s">
        <v>57</v>
      </c>
      <c r="B4" s="113" t="s">
        <v>58</v>
      </c>
      <c r="C4" s="114" t="s">
        <v>16</v>
      </c>
      <c r="D4" s="115" t="s">
        <v>17</v>
      </c>
      <c r="E4" s="116" t="s">
        <v>18</v>
      </c>
      <c r="F4" s="117" t="s">
        <v>17</v>
      </c>
      <c r="G4" s="116" t="s">
        <v>18</v>
      </c>
      <c r="H4" s="117" t="s">
        <v>17</v>
      </c>
      <c r="I4" s="116" t="s">
        <v>18</v>
      </c>
      <c r="J4" s="117" t="s">
        <v>17</v>
      </c>
      <c r="K4" s="116" t="s">
        <v>18</v>
      </c>
      <c r="L4" s="117" t="s">
        <v>17</v>
      </c>
      <c r="M4" s="116" t="s">
        <v>18</v>
      </c>
      <c r="N4" s="117"/>
      <c r="O4" s="193"/>
    </row>
    <row r="5" spans="1:15" ht="15.75" thickBot="1" x14ac:dyDescent="0.25">
      <c r="A5" s="96" t="s">
        <v>55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191"/>
    </row>
    <row r="6" spans="1:15" ht="15.75" thickBot="1" x14ac:dyDescent="0.25">
      <c r="A6" s="87" t="s">
        <v>35</v>
      </c>
      <c r="B6" s="88"/>
      <c r="C6" s="89" t="s">
        <v>19</v>
      </c>
      <c r="D6" s="41">
        <v>4.3</v>
      </c>
      <c r="E6" s="95">
        <v>5</v>
      </c>
      <c r="F6" s="91">
        <v>5</v>
      </c>
      <c r="G6" s="92">
        <v>6</v>
      </c>
      <c r="H6" s="91">
        <v>2</v>
      </c>
      <c r="I6" s="92">
        <v>4.5</v>
      </c>
      <c r="J6" s="91">
        <v>4</v>
      </c>
      <c r="K6" s="92">
        <v>5</v>
      </c>
      <c r="L6" s="91">
        <v>3</v>
      </c>
      <c r="M6" s="92">
        <v>5</v>
      </c>
      <c r="N6" s="91">
        <v>4.5</v>
      </c>
      <c r="O6" s="190">
        <v>4.5</v>
      </c>
    </row>
    <row r="7" spans="1:15" ht="16.5" thickBot="1" x14ac:dyDescent="0.3">
      <c r="A7" s="150" t="s">
        <v>158</v>
      </c>
      <c r="B7" s="151"/>
      <c r="C7" s="152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94"/>
    </row>
    <row r="8" spans="1:15" ht="15.75" x14ac:dyDescent="0.25">
      <c r="A8" s="104"/>
      <c r="B8" s="154" t="s">
        <v>168</v>
      </c>
      <c r="C8" s="89" t="s">
        <v>19</v>
      </c>
      <c r="D8" s="149"/>
      <c r="E8" s="103"/>
      <c r="F8" s="103">
        <v>4</v>
      </c>
      <c r="G8" s="103">
        <v>4</v>
      </c>
      <c r="H8" s="103"/>
      <c r="I8" s="103"/>
      <c r="J8" s="103">
        <v>3.3333333333333335</v>
      </c>
      <c r="K8" s="103">
        <v>5</v>
      </c>
      <c r="L8" s="103"/>
      <c r="M8" s="103"/>
      <c r="N8" s="103"/>
      <c r="O8" s="195"/>
    </row>
    <row r="9" spans="1:15" ht="15.75" x14ac:dyDescent="0.25">
      <c r="A9" s="104"/>
      <c r="B9" s="154" t="s">
        <v>163</v>
      </c>
      <c r="C9" s="89" t="s">
        <v>19</v>
      </c>
      <c r="D9" s="149">
        <v>5.5</v>
      </c>
      <c r="E9" s="103">
        <v>7</v>
      </c>
      <c r="F9" s="103"/>
      <c r="G9" s="103"/>
      <c r="H9" s="103">
        <v>2.6666666666666665</v>
      </c>
      <c r="I9" s="103">
        <v>4.666666666666667</v>
      </c>
      <c r="J9" s="103">
        <v>3.6666666666666665</v>
      </c>
      <c r="K9" s="103">
        <v>4.666666666666667</v>
      </c>
      <c r="L9" s="103"/>
      <c r="M9" s="103"/>
      <c r="N9" s="103">
        <v>1.7</v>
      </c>
      <c r="O9" s="195">
        <v>1.8</v>
      </c>
    </row>
    <row r="10" spans="1:15" ht="15.75" x14ac:dyDescent="0.25">
      <c r="A10" s="104"/>
      <c r="B10" s="154" t="s">
        <v>160</v>
      </c>
      <c r="C10" s="89" t="s">
        <v>19</v>
      </c>
      <c r="D10" s="149">
        <v>4.5</v>
      </c>
      <c r="E10" s="103">
        <v>5</v>
      </c>
      <c r="F10" s="103"/>
      <c r="G10" s="103"/>
      <c r="H10" s="103">
        <v>2</v>
      </c>
      <c r="I10" s="103">
        <v>3.3333333333333335</v>
      </c>
      <c r="J10" s="103">
        <v>3.6666666666666665</v>
      </c>
      <c r="K10" s="103">
        <v>4</v>
      </c>
      <c r="L10" s="103"/>
      <c r="M10" s="103"/>
      <c r="N10" s="103"/>
      <c r="O10" s="195"/>
    </row>
    <row r="11" spans="1:15" ht="15.75" x14ac:dyDescent="0.25">
      <c r="A11" s="104"/>
      <c r="B11" s="154" t="s">
        <v>165</v>
      </c>
      <c r="C11" s="89" t="s">
        <v>19</v>
      </c>
      <c r="D11" s="149">
        <v>4</v>
      </c>
      <c r="E11" s="103">
        <v>5.5</v>
      </c>
      <c r="F11" s="103"/>
      <c r="G11" s="103"/>
      <c r="H11" s="103"/>
      <c r="I11" s="103"/>
      <c r="J11" s="103">
        <v>3.6666666666666665</v>
      </c>
      <c r="K11" s="103">
        <v>4</v>
      </c>
      <c r="L11" s="103"/>
      <c r="M11" s="103"/>
      <c r="N11" s="103">
        <v>1.6</v>
      </c>
      <c r="O11" s="195">
        <v>1.8</v>
      </c>
    </row>
    <row r="12" spans="1:15" ht="15.75" x14ac:dyDescent="0.25">
      <c r="A12" s="104"/>
      <c r="B12" s="154" t="s">
        <v>166</v>
      </c>
      <c r="C12" s="89" t="s">
        <v>19</v>
      </c>
      <c r="D12" s="149">
        <v>4</v>
      </c>
      <c r="E12" s="103">
        <v>5.5</v>
      </c>
      <c r="F12" s="103"/>
      <c r="G12" s="103"/>
      <c r="H12" s="103"/>
      <c r="I12" s="103"/>
      <c r="J12" s="103"/>
      <c r="K12" s="103"/>
      <c r="L12" s="103"/>
      <c r="M12" s="103"/>
      <c r="N12" s="103">
        <v>1.7</v>
      </c>
      <c r="O12" s="195">
        <v>1.8</v>
      </c>
    </row>
    <row r="13" spans="1:15" ht="15.75" x14ac:dyDescent="0.25">
      <c r="A13" s="104"/>
      <c r="B13" s="154" t="s">
        <v>164</v>
      </c>
      <c r="C13" s="89" t="s">
        <v>19</v>
      </c>
      <c r="D13" s="149">
        <v>4</v>
      </c>
      <c r="E13" s="103">
        <v>5.5</v>
      </c>
      <c r="F13" s="103"/>
      <c r="G13" s="103"/>
      <c r="H13" s="103">
        <v>1.6666666666666667</v>
      </c>
      <c r="I13" s="103">
        <v>3</v>
      </c>
      <c r="J13" s="103"/>
      <c r="K13" s="103"/>
      <c r="L13" s="103"/>
      <c r="M13" s="103"/>
      <c r="N13" s="103">
        <v>1.7</v>
      </c>
      <c r="O13" s="195">
        <v>1.8</v>
      </c>
    </row>
    <row r="14" spans="1:15" ht="15.75" x14ac:dyDescent="0.25">
      <c r="A14" s="104"/>
      <c r="B14" s="154" t="s">
        <v>161</v>
      </c>
      <c r="C14" s="89" t="s">
        <v>19</v>
      </c>
      <c r="D14" s="149">
        <v>5</v>
      </c>
      <c r="E14" s="103">
        <v>6</v>
      </c>
      <c r="F14" s="103">
        <v>2.66</v>
      </c>
      <c r="G14" s="103">
        <v>3</v>
      </c>
      <c r="H14" s="103">
        <v>1.6666666666666667</v>
      </c>
      <c r="I14" s="103">
        <v>3</v>
      </c>
      <c r="J14" s="103">
        <v>3.6666666666666665</v>
      </c>
      <c r="K14" s="103">
        <v>4.666666666666667</v>
      </c>
      <c r="L14" s="103"/>
      <c r="M14" s="103"/>
      <c r="N14" s="103">
        <v>1.8</v>
      </c>
      <c r="O14" s="195">
        <v>2</v>
      </c>
    </row>
    <row r="15" spans="1:15" ht="15.75" x14ac:dyDescent="0.25">
      <c r="A15" s="104"/>
      <c r="B15" s="154" t="s">
        <v>157</v>
      </c>
      <c r="C15" s="89" t="s">
        <v>19</v>
      </c>
      <c r="D15" s="149">
        <v>4.5</v>
      </c>
      <c r="E15" s="103">
        <v>6</v>
      </c>
      <c r="F15" s="103"/>
      <c r="G15" s="103"/>
      <c r="H15" s="103">
        <v>2.6666666666666665</v>
      </c>
      <c r="I15" s="103">
        <v>4.666666666666667</v>
      </c>
      <c r="J15" s="103">
        <v>3.6666666666666665</v>
      </c>
      <c r="K15" s="103">
        <v>4.666666666666667</v>
      </c>
      <c r="L15" s="103"/>
      <c r="M15" s="103"/>
      <c r="N15" s="103">
        <v>3</v>
      </c>
      <c r="O15" s="195">
        <v>3.3</v>
      </c>
    </row>
    <row r="16" spans="1:15" ht="15.75" x14ac:dyDescent="0.25">
      <c r="A16" s="104"/>
      <c r="B16" s="154" t="s">
        <v>169</v>
      </c>
      <c r="C16" s="89" t="s">
        <v>19</v>
      </c>
      <c r="D16" s="149">
        <v>4</v>
      </c>
      <c r="E16" s="103">
        <v>5.5</v>
      </c>
      <c r="F16" s="103">
        <v>2.66</v>
      </c>
      <c r="G16" s="103">
        <v>3</v>
      </c>
      <c r="H16" s="103">
        <v>1.6666666666666667</v>
      </c>
      <c r="I16" s="103">
        <v>3</v>
      </c>
      <c r="J16" s="103">
        <v>3.3333333333333335</v>
      </c>
      <c r="K16" s="103">
        <v>4.666666666666667</v>
      </c>
      <c r="L16" s="103"/>
      <c r="M16" s="103"/>
      <c r="N16" s="103">
        <v>1.8</v>
      </c>
      <c r="O16" s="195">
        <v>2</v>
      </c>
    </row>
    <row r="17" spans="1:15" ht="16.5" thickBot="1" x14ac:dyDescent="0.3">
      <c r="A17" s="199" t="s">
        <v>59</v>
      </c>
      <c r="B17" s="154"/>
      <c r="C17" s="89" t="s">
        <v>19</v>
      </c>
      <c r="D17" s="149">
        <v>18</v>
      </c>
      <c r="E17" s="103">
        <v>22</v>
      </c>
      <c r="F17" s="103"/>
      <c r="G17" s="103"/>
      <c r="H17" s="103"/>
      <c r="I17" s="103"/>
      <c r="J17" s="103">
        <v>21</v>
      </c>
      <c r="K17" s="103">
        <v>22</v>
      </c>
      <c r="L17" s="103"/>
      <c r="M17" s="103"/>
      <c r="N17" s="103"/>
      <c r="O17" s="195"/>
    </row>
    <row r="18" spans="1:15" ht="15.75" thickBot="1" x14ac:dyDescent="0.25">
      <c r="A18" s="96" t="s">
        <v>127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191"/>
    </row>
    <row r="19" spans="1:15" x14ac:dyDescent="0.2">
      <c r="A19" s="87" t="s">
        <v>44</v>
      </c>
      <c r="B19" s="88"/>
      <c r="C19" s="89" t="s">
        <v>19</v>
      </c>
      <c r="D19" s="41">
        <v>4.3</v>
      </c>
      <c r="E19" s="95">
        <v>5.5</v>
      </c>
      <c r="F19" s="91">
        <v>4.0999999999999996</v>
      </c>
      <c r="G19" s="92">
        <v>5.5</v>
      </c>
      <c r="H19" s="91">
        <v>4.2777777777777777</v>
      </c>
      <c r="I19" s="92">
        <v>5.5</v>
      </c>
      <c r="J19" s="91">
        <v>4.333333333333333</v>
      </c>
      <c r="K19" s="92">
        <v>5.5555555555555554</v>
      </c>
      <c r="L19" s="91">
        <v>3.5</v>
      </c>
      <c r="M19" s="92">
        <v>3.6111111111111112</v>
      </c>
      <c r="N19" s="91">
        <v>4.5999999999999996</v>
      </c>
      <c r="O19" s="190">
        <v>5</v>
      </c>
    </row>
    <row r="20" spans="1:15" x14ac:dyDescent="0.2">
      <c r="A20" s="87" t="s">
        <v>46</v>
      </c>
      <c r="B20" s="88"/>
      <c r="C20" s="89" t="s">
        <v>19</v>
      </c>
      <c r="D20" s="41">
        <v>9.75</v>
      </c>
      <c r="E20" s="95">
        <v>12</v>
      </c>
      <c r="F20" s="91">
        <v>7.5</v>
      </c>
      <c r="G20" s="92">
        <v>10</v>
      </c>
      <c r="H20" s="91">
        <v>10</v>
      </c>
      <c r="I20" s="92">
        <v>11</v>
      </c>
      <c r="J20" s="91">
        <v>9.5</v>
      </c>
      <c r="K20" s="92">
        <v>11</v>
      </c>
      <c r="L20" s="91">
        <v>8.1999999999999993</v>
      </c>
      <c r="M20" s="92">
        <v>11.1</v>
      </c>
      <c r="N20" s="91">
        <v>10</v>
      </c>
      <c r="O20" s="190">
        <v>10</v>
      </c>
    </row>
    <row r="21" spans="1:15" x14ac:dyDescent="0.2">
      <c r="A21" s="87" t="s">
        <v>47</v>
      </c>
      <c r="B21" s="88"/>
      <c r="C21" s="89" t="s">
        <v>19</v>
      </c>
      <c r="D21" s="41">
        <v>4</v>
      </c>
      <c r="E21" s="95">
        <v>13</v>
      </c>
      <c r="F21" s="91">
        <v>4.5</v>
      </c>
      <c r="G21" s="92">
        <v>7</v>
      </c>
      <c r="H21" s="91">
        <v>4.7058823529411766</v>
      </c>
      <c r="I21" s="92">
        <v>5.2941176470588234</v>
      </c>
      <c r="J21" s="91">
        <v>6.4285714285714288</v>
      </c>
      <c r="K21" s="92">
        <v>6.7857142857142856</v>
      </c>
      <c r="L21" s="91">
        <v>3.5</v>
      </c>
      <c r="M21" s="92">
        <v>4</v>
      </c>
      <c r="N21" s="91">
        <v>5</v>
      </c>
      <c r="O21" s="190">
        <v>5</v>
      </c>
    </row>
    <row r="22" spans="1:15" x14ac:dyDescent="0.2">
      <c r="A22" s="87" t="s">
        <v>35</v>
      </c>
      <c r="B22" s="88"/>
      <c r="C22" s="89" t="s">
        <v>19</v>
      </c>
      <c r="D22" s="41">
        <v>5.5</v>
      </c>
      <c r="E22" s="95">
        <v>12</v>
      </c>
      <c r="F22" s="91"/>
      <c r="G22" s="92"/>
      <c r="H22" s="91">
        <v>5.833333333333333</v>
      </c>
      <c r="I22" s="92">
        <v>6.25</v>
      </c>
      <c r="J22" s="91">
        <v>6.5</v>
      </c>
      <c r="K22" s="92">
        <v>6.7</v>
      </c>
      <c r="L22" s="91"/>
      <c r="M22" s="92"/>
      <c r="N22" s="91"/>
      <c r="O22" s="190"/>
    </row>
    <row r="23" spans="1:15" x14ac:dyDescent="0.2">
      <c r="A23" s="87" t="s">
        <v>48</v>
      </c>
      <c r="B23" s="88"/>
      <c r="C23" s="89" t="s">
        <v>19</v>
      </c>
      <c r="D23" s="41">
        <v>6</v>
      </c>
      <c r="E23" s="95">
        <v>6.8</v>
      </c>
      <c r="F23" s="91"/>
      <c r="G23" s="92"/>
      <c r="H23" s="91"/>
      <c r="I23" s="92"/>
      <c r="J23" s="91"/>
      <c r="K23" s="92"/>
      <c r="L23" s="91"/>
      <c r="M23" s="92"/>
      <c r="N23" s="91"/>
      <c r="O23" s="190"/>
    </row>
    <row r="24" spans="1:15" x14ac:dyDescent="0.2">
      <c r="A24" s="87" t="s">
        <v>263</v>
      </c>
      <c r="B24" s="88"/>
      <c r="C24" s="89" t="s">
        <v>19</v>
      </c>
      <c r="D24" s="41"/>
      <c r="E24" s="95"/>
      <c r="F24" s="91"/>
      <c r="G24" s="92"/>
      <c r="H24" s="91"/>
      <c r="I24" s="92"/>
      <c r="J24" s="91">
        <v>48</v>
      </c>
      <c r="K24" s="92">
        <v>52</v>
      </c>
      <c r="L24" s="91"/>
      <c r="M24" s="92"/>
      <c r="N24" s="91"/>
      <c r="O24" s="190"/>
    </row>
    <row r="25" spans="1:15" x14ac:dyDescent="0.2">
      <c r="A25" s="87" t="s">
        <v>49</v>
      </c>
      <c r="B25" s="88"/>
      <c r="C25" s="89" t="s">
        <v>19</v>
      </c>
      <c r="D25" s="41">
        <v>6.5</v>
      </c>
      <c r="E25" s="95">
        <v>10</v>
      </c>
      <c r="F25" s="91">
        <v>5.2</v>
      </c>
      <c r="G25" s="92">
        <v>6</v>
      </c>
      <c r="H25" s="91">
        <v>7</v>
      </c>
      <c r="I25" s="92">
        <v>8</v>
      </c>
      <c r="J25" s="91">
        <v>5.5</v>
      </c>
      <c r="K25" s="92">
        <v>7.5</v>
      </c>
      <c r="L25" s="91">
        <v>6</v>
      </c>
      <c r="M25" s="92">
        <v>7</v>
      </c>
      <c r="N25" s="91">
        <v>5.5</v>
      </c>
      <c r="O25" s="190">
        <v>7</v>
      </c>
    </row>
    <row r="26" spans="1:15" x14ac:dyDescent="0.2">
      <c r="A26" s="87" t="s">
        <v>50</v>
      </c>
      <c r="B26" s="88"/>
      <c r="C26" s="89" t="s">
        <v>19</v>
      </c>
      <c r="D26" s="41">
        <v>3</v>
      </c>
      <c r="E26" s="95">
        <v>9</v>
      </c>
      <c r="F26" s="91">
        <v>4</v>
      </c>
      <c r="G26" s="92">
        <v>6.5</v>
      </c>
      <c r="H26" s="91">
        <v>5</v>
      </c>
      <c r="I26" s="92">
        <v>8</v>
      </c>
      <c r="J26" s="91">
        <v>5.5</v>
      </c>
      <c r="K26" s="92">
        <v>8</v>
      </c>
      <c r="L26" s="91">
        <v>3.6</v>
      </c>
      <c r="M26" s="92">
        <v>4.5</v>
      </c>
      <c r="N26" s="91">
        <v>4</v>
      </c>
      <c r="O26" s="190">
        <v>4.5</v>
      </c>
    </row>
    <row r="27" spans="1:15" x14ac:dyDescent="0.2">
      <c r="A27" s="87" t="s">
        <v>60</v>
      </c>
      <c r="B27" s="88"/>
      <c r="C27" s="89" t="s">
        <v>19</v>
      </c>
      <c r="D27" s="41">
        <v>10</v>
      </c>
      <c r="E27" s="95">
        <v>13</v>
      </c>
      <c r="F27" s="91"/>
      <c r="G27" s="92"/>
      <c r="H27" s="91"/>
      <c r="I27" s="92"/>
      <c r="J27" s="91"/>
      <c r="K27" s="92"/>
      <c r="L27" s="91"/>
      <c r="M27" s="92"/>
      <c r="N27" s="91"/>
      <c r="O27" s="190"/>
    </row>
    <row r="28" spans="1:15" x14ac:dyDescent="0.2">
      <c r="A28" s="87" t="s">
        <v>59</v>
      </c>
      <c r="B28" s="88"/>
      <c r="C28" s="89" t="s">
        <v>19</v>
      </c>
      <c r="D28" s="41">
        <v>9</v>
      </c>
      <c r="E28" s="95">
        <v>11</v>
      </c>
      <c r="F28" s="91">
        <v>14</v>
      </c>
      <c r="G28" s="92">
        <v>15</v>
      </c>
      <c r="H28" s="91">
        <v>7.5</v>
      </c>
      <c r="I28" s="92">
        <v>10</v>
      </c>
      <c r="J28" s="91">
        <v>14</v>
      </c>
      <c r="K28" s="92">
        <v>15</v>
      </c>
      <c r="L28" s="91"/>
      <c r="M28" s="92"/>
      <c r="N28" s="91">
        <v>11</v>
      </c>
      <c r="O28" s="190">
        <v>12</v>
      </c>
    </row>
    <row r="29" spans="1:15" ht="15.75" thickBot="1" x14ac:dyDescent="0.25">
      <c r="A29" s="97" t="s">
        <v>51</v>
      </c>
      <c r="B29" s="98"/>
      <c r="C29" s="99" t="s">
        <v>19</v>
      </c>
      <c r="D29" s="42">
        <v>10</v>
      </c>
      <c r="E29" s="100">
        <v>13</v>
      </c>
      <c r="F29" s="101">
        <v>10</v>
      </c>
      <c r="G29" s="102">
        <v>11.12</v>
      </c>
      <c r="H29" s="101">
        <v>10</v>
      </c>
      <c r="I29" s="102">
        <v>12.222222222222221</v>
      </c>
      <c r="J29" s="101">
        <v>11.142857142857142</v>
      </c>
      <c r="K29" s="102">
        <v>17.714285714285715</v>
      </c>
      <c r="L29" s="101">
        <v>10</v>
      </c>
      <c r="M29" s="102">
        <v>13</v>
      </c>
      <c r="N29" s="101">
        <v>14</v>
      </c>
      <c r="O29" s="192">
        <v>14.5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9"/>
  <sheetViews>
    <sheetView showGridLines="0" topLeftCell="C1" zoomScale="110" zoomScaleNormal="110" workbookViewId="0">
      <selection activeCell="F20" sqref="F20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5" width="11.42578125" bestFit="1" customWidth="1"/>
    <col min="6" max="6" width="19.5703125" customWidth="1"/>
    <col min="7" max="8" width="11.42578125" bestFit="1" customWidth="1"/>
    <col min="9" max="9" width="23.28515625" bestFit="1" customWidth="1"/>
  </cols>
  <sheetData>
    <row r="3" spans="3:9" ht="18" x14ac:dyDescent="0.25">
      <c r="C3" s="43" t="s">
        <v>129</v>
      </c>
    </row>
    <row r="4" spans="3:9" ht="18" x14ac:dyDescent="0.25">
      <c r="C4" s="43"/>
    </row>
    <row r="5" spans="3:9" x14ac:dyDescent="0.2">
      <c r="C5" s="196" t="s">
        <v>178</v>
      </c>
    </row>
    <row r="6" spans="3:9" ht="13.5" thickBot="1" x14ac:dyDescent="0.25"/>
    <row r="7" spans="3:9" ht="15.75" x14ac:dyDescent="0.25">
      <c r="C7" s="118" t="s">
        <v>170</v>
      </c>
      <c r="D7" s="119"/>
      <c r="E7" s="119"/>
      <c r="F7" s="119"/>
      <c r="G7" s="119"/>
      <c r="H7" s="119"/>
      <c r="I7" s="120"/>
    </row>
    <row r="8" spans="3:9" ht="16.5" thickBot="1" x14ac:dyDescent="0.3">
      <c r="C8" s="121" t="s">
        <v>132</v>
      </c>
      <c r="D8" s="122"/>
      <c r="E8" s="122"/>
      <c r="F8" s="122"/>
      <c r="G8" s="122"/>
      <c r="H8" s="122"/>
      <c r="I8" s="123"/>
    </row>
    <row r="9" spans="3:9" ht="13.5" thickBot="1" x14ac:dyDescent="0.25">
      <c r="C9" s="263" t="s">
        <v>133</v>
      </c>
      <c r="D9" s="266" t="s">
        <v>134</v>
      </c>
      <c r="E9" s="267"/>
      <c r="F9" s="268"/>
      <c r="G9" s="266" t="s">
        <v>21</v>
      </c>
      <c r="H9" s="267"/>
      <c r="I9" s="268"/>
    </row>
    <row r="10" spans="3:9" ht="12.75" customHeight="1" x14ac:dyDescent="0.2">
      <c r="C10" s="264"/>
      <c r="D10" s="269" t="s">
        <v>137</v>
      </c>
      <c r="E10" s="270"/>
      <c r="F10" s="271" t="s">
        <v>136</v>
      </c>
      <c r="G10" s="269" t="s">
        <v>135</v>
      </c>
      <c r="H10" s="270"/>
      <c r="I10" s="271" t="s">
        <v>136</v>
      </c>
    </row>
    <row r="11" spans="3:9" ht="26.25" thickBot="1" x14ac:dyDescent="0.25">
      <c r="C11" s="265"/>
      <c r="D11" s="197" t="s">
        <v>174</v>
      </c>
      <c r="E11" s="198" t="s">
        <v>173</v>
      </c>
      <c r="F11" s="272"/>
      <c r="G11" s="197" t="s">
        <v>174</v>
      </c>
      <c r="H11" s="198" t="s">
        <v>173</v>
      </c>
      <c r="I11" s="272"/>
    </row>
    <row r="12" spans="3:9" ht="13.5" x14ac:dyDescent="0.25">
      <c r="C12" s="124" t="s">
        <v>138</v>
      </c>
      <c r="D12" s="161">
        <v>231.67</v>
      </c>
      <c r="E12" s="125">
        <v>246.67</v>
      </c>
      <c r="F12" s="126">
        <f t="shared" ref="F12:F23" si="0">(D12-E12)/E12*100</f>
        <v>-6.0809989054201967</v>
      </c>
      <c r="G12" s="159">
        <v>2.73</v>
      </c>
      <c r="H12" s="125">
        <v>2.75</v>
      </c>
      <c r="I12" s="126">
        <f>(G12-H12)/H12*100</f>
        <v>-0.72727272727272785</v>
      </c>
    </row>
    <row r="13" spans="3:9" ht="13.5" x14ac:dyDescent="0.25">
      <c r="C13" s="124" t="s">
        <v>139</v>
      </c>
      <c r="D13" s="129">
        <v>175</v>
      </c>
      <c r="E13" s="128">
        <v>170</v>
      </c>
      <c r="F13" s="126">
        <f t="shared" si="0"/>
        <v>2.9411764705882351</v>
      </c>
      <c r="G13" s="129">
        <v>1.8</v>
      </c>
      <c r="H13" s="128">
        <v>1.45</v>
      </c>
      <c r="I13" s="126">
        <f t="shared" ref="I13:I23" si="1">(G13-H13)/H13*100</f>
        <v>24.137931034482765</v>
      </c>
    </row>
    <row r="14" spans="3:9" ht="13.5" x14ac:dyDescent="0.25">
      <c r="C14" s="124" t="s">
        <v>140</v>
      </c>
      <c r="D14" s="127">
        <v>197.5</v>
      </c>
      <c r="E14" s="128">
        <v>197.5</v>
      </c>
      <c r="F14" s="126">
        <f t="shared" si="0"/>
        <v>0</v>
      </c>
      <c r="G14" s="127">
        <v>2.5099999999999998</v>
      </c>
      <c r="H14" s="128">
        <v>2.5</v>
      </c>
      <c r="I14" s="126">
        <f t="shared" si="1"/>
        <v>0.39999999999999153</v>
      </c>
    </row>
    <row r="15" spans="3:9" ht="13.5" x14ac:dyDescent="0.25">
      <c r="C15" s="124" t="s">
        <v>141</v>
      </c>
      <c r="D15" s="129" t="s">
        <v>175</v>
      </c>
      <c r="E15" s="128">
        <v>250</v>
      </c>
      <c r="F15" s="126" t="s">
        <v>175</v>
      </c>
      <c r="G15" s="129" t="s">
        <v>175</v>
      </c>
      <c r="H15" s="128">
        <v>3</v>
      </c>
      <c r="I15" s="126" t="s">
        <v>175</v>
      </c>
    </row>
    <row r="16" spans="3:9" ht="13.5" x14ac:dyDescent="0.25">
      <c r="C16" s="124" t="s">
        <v>142</v>
      </c>
      <c r="D16" s="129">
        <v>87.03</v>
      </c>
      <c r="E16" s="128">
        <v>95.69</v>
      </c>
      <c r="F16" s="126">
        <f t="shared" si="0"/>
        <v>-9.0500574772703484</v>
      </c>
      <c r="G16" s="127">
        <v>2.09</v>
      </c>
      <c r="H16" s="128">
        <v>2.13</v>
      </c>
      <c r="I16" s="126">
        <f t="shared" si="1"/>
        <v>-1.8779342723004713</v>
      </c>
    </row>
    <row r="17" spans="3:9" ht="13.5" x14ac:dyDescent="0.25">
      <c r="C17" s="124" t="s">
        <v>156</v>
      </c>
      <c r="D17" s="127">
        <v>133.33000000000001</v>
      </c>
      <c r="E17" s="128">
        <v>139.5</v>
      </c>
      <c r="F17" s="126">
        <f t="shared" si="0"/>
        <v>-4.4229390681003498</v>
      </c>
      <c r="G17" s="127">
        <v>2.3199999999999998</v>
      </c>
      <c r="H17" s="128">
        <v>1.86</v>
      </c>
      <c r="I17" s="126">
        <f t="shared" si="1"/>
        <v>24.73118279569891</v>
      </c>
    </row>
    <row r="18" spans="3:9" ht="13.5" x14ac:dyDescent="0.25">
      <c r="C18" s="124" t="s">
        <v>143</v>
      </c>
      <c r="D18" s="127">
        <v>155</v>
      </c>
      <c r="E18" s="128">
        <v>165.75</v>
      </c>
      <c r="F18" s="126">
        <f t="shared" si="0"/>
        <v>-6.4856711915535454</v>
      </c>
      <c r="G18" s="127">
        <v>2.5099999999999998</v>
      </c>
      <c r="H18" s="128">
        <v>2.71</v>
      </c>
      <c r="I18" s="126">
        <f t="shared" si="1"/>
        <v>-7.380073800738014</v>
      </c>
    </row>
    <row r="19" spans="3:9" ht="13.5" x14ac:dyDescent="0.25">
      <c r="C19" s="124" t="s">
        <v>144</v>
      </c>
      <c r="D19" s="127">
        <v>242</v>
      </c>
      <c r="E19" s="130">
        <v>244</v>
      </c>
      <c r="F19" s="126">
        <f t="shared" si="0"/>
        <v>-0.81967213114754101</v>
      </c>
      <c r="G19" s="127">
        <v>2.81</v>
      </c>
      <c r="H19" s="130">
        <v>2.83</v>
      </c>
      <c r="I19" s="126">
        <f t="shared" si="1"/>
        <v>-0.7067137809187285</v>
      </c>
    </row>
    <row r="20" spans="3:9" ht="13.5" x14ac:dyDescent="0.25">
      <c r="C20" s="124" t="s">
        <v>145</v>
      </c>
      <c r="D20" s="127">
        <v>188.33</v>
      </c>
      <c r="E20" s="128">
        <v>190.83</v>
      </c>
      <c r="F20" s="126">
        <f t="shared" si="0"/>
        <v>-1.3100665513808101</v>
      </c>
      <c r="G20" s="127">
        <v>2.4</v>
      </c>
      <c r="H20" s="128">
        <v>2.52</v>
      </c>
      <c r="I20" s="126">
        <f t="shared" si="1"/>
        <v>-4.7619047619047654</v>
      </c>
    </row>
    <row r="21" spans="3:9" ht="13.5" x14ac:dyDescent="0.25">
      <c r="C21" s="124" t="s">
        <v>146</v>
      </c>
      <c r="D21" s="127">
        <v>186.67</v>
      </c>
      <c r="E21" s="128">
        <v>193</v>
      </c>
      <c r="F21" s="126">
        <f t="shared" si="0"/>
        <v>-3.2797927461139964</v>
      </c>
      <c r="G21" s="127">
        <v>3.38</v>
      </c>
      <c r="H21" s="128">
        <v>3.16</v>
      </c>
      <c r="I21" s="126">
        <f t="shared" si="1"/>
        <v>6.9620253164556871</v>
      </c>
    </row>
    <row r="22" spans="3:9" ht="13.5" x14ac:dyDescent="0.25">
      <c r="C22" s="124" t="s">
        <v>147</v>
      </c>
      <c r="D22" s="127">
        <v>238.33</v>
      </c>
      <c r="E22" s="128">
        <v>255</v>
      </c>
      <c r="F22" s="126">
        <f t="shared" si="0"/>
        <v>-6.5372549019607789</v>
      </c>
      <c r="G22" s="127">
        <v>2.58</v>
      </c>
      <c r="H22" s="128">
        <v>2.58</v>
      </c>
      <c r="I22" s="126">
        <f t="shared" si="1"/>
        <v>0</v>
      </c>
    </row>
    <row r="23" spans="3:9" ht="13.5" x14ac:dyDescent="0.25">
      <c r="C23" s="124" t="s">
        <v>148</v>
      </c>
      <c r="D23" s="129">
        <v>212.67</v>
      </c>
      <c r="E23" s="128">
        <v>208.57</v>
      </c>
      <c r="F23" s="126">
        <f t="shared" si="0"/>
        <v>1.9657668888143041</v>
      </c>
      <c r="G23" s="129">
        <v>2.75</v>
      </c>
      <c r="H23" s="128">
        <v>2.52</v>
      </c>
      <c r="I23" s="126">
        <f t="shared" si="1"/>
        <v>9.1269841269841265</v>
      </c>
    </row>
    <row r="24" spans="3:9" ht="13.5" x14ac:dyDescent="0.25">
      <c r="C24" s="124" t="s">
        <v>149</v>
      </c>
      <c r="D24" s="129" t="s">
        <v>175</v>
      </c>
      <c r="E24" s="128">
        <v>131.25</v>
      </c>
      <c r="F24" s="126" t="s">
        <v>175</v>
      </c>
      <c r="G24" s="129" t="s">
        <v>175</v>
      </c>
      <c r="H24" s="128">
        <v>1.3</v>
      </c>
      <c r="I24" s="126" t="s">
        <v>175</v>
      </c>
    </row>
    <row r="25" spans="3:9" ht="13.5" x14ac:dyDescent="0.25">
      <c r="C25" s="124" t="s">
        <v>150</v>
      </c>
      <c r="D25" s="127">
        <v>185</v>
      </c>
      <c r="E25" s="128">
        <v>185</v>
      </c>
      <c r="F25" s="126">
        <f t="shared" ref="F25:F27" si="2">(D25-E25)/E25*100</f>
        <v>0</v>
      </c>
      <c r="G25" s="127">
        <v>2.0499999999999998</v>
      </c>
      <c r="H25" s="128">
        <v>2.0499999999999998</v>
      </c>
      <c r="I25" s="126">
        <f t="shared" ref="I25:I27" si="3">(G25-H25)/H25*100</f>
        <v>0</v>
      </c>
    </row>
    <row r="26" spans="3:9" ht="13.5" x14ac:dyDescent="0.25">
      <c r="C26" s="124" t="s">
        <v>151</v>
      </c>
      <c r="D26" s="127">
        <v>220</v>
      </c>
      <c r="E26" s="128">
        <v>219</v>
      </c>
      <c r="F26" s="126">
        <f t="shared" si="2"/>
        <v>0.45662100456621002</v>
      </c>
      <c r="G26" s="127">
        <v>3.17</v>
      </c>
      <c r="H26" s="128">
        <v>3.14</v>
      </c>
      <c r="I26" s="126">
        <f t="shared" si="3"/>
        <v>0.95541401273884718</v>
      </c>
    </row>
    <row r="27" spans="3:9" ht="14.25" thickBot="1" x14ac:dyDescent="0.3">
      <c r="C27" s="131" t="s">
        <v>152</v>
      </c>
      <c r="D27" s="160">
        <v>170</v>
      </c>
      <c r="E27" s="132">
        <v>170</v>
      </c>
      <c r="F27" s="126">
        <f t="shared" si="2"/>
        <v>0</v>
      </c>
      <c r="G27" s="160">
        <v>3.4</v>
      </c>
      <c r="H27" s="132">
        <v>3.4</v>
      </c>
      <c r="I27" s="162">
        <f t="shared" si="3"/>
        <v>0</v>
      </c>
    </row>
    <row r="29" spans="3:9" x14ac:dyDescent="0.2">
      <c r="C29" t="s">
        <v>130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21"/>
  <sheetViews>
    <sheetView showGridLines="0" showZeros="0" zoomScale="90" workbookViewId="0">
      <selection activeCell="G17" sqref="G17"/>
    </sheetView>
  </sheetViews>
  <sheetFormatPr defaultRowHeight="12.75" x14ac:dyDescent="0.2"/>
  <cols>
    <col min="1" max="1" width="4.85546875" style="237" bestFit="1" customWidth="1"/>
    <col min="2" max="2" width="43" style="237" customWidth="1"/>
    <col min="3" max="12" width="11.140625" style="237" bestFit="1" customWidth="1"/>
    <col min="13" max="16384" width="9.140625" style="237"/>
  </cols>
  <sheetData>
    <row r="2" spans="1:12" ht="15.75" x14ac:dyDescent="0.25">
      <c r="A2" s="209" t="s">
        <v>199</v>
      </c>
      <c r="B2"/>
      <c r="C2"/>
      <c r="D2"/>
      <c r="E2"/>
      <c r="F2"/>
      <c r="G2"/>
    </row>
    <row r="4" spans="1:12" ht="13.5" thickBot="1" x14ac:dyDescent="0.25"/>
    <row r="5" spans="1:12" ht="17.25" customHeight="1" x14ac:dyDescent="0.2">
      <c r="A5" s="231"/>
      <c r="B5" s="232"/>
      <c r="C5" s="233" t="s">
        <v>217</v>
      </c>
      <c r="D5" s="234"/>
      <c r="E5" s="234"/>
      <c r="F5" s="235"/>
      <c r="G5" s="233" t="s">
        <v>218</v>
      </c>
      <c r="H5" s="234"/>
      <c r="I5" s="234"/>
      <c r="J5" s="235"/>
      <c r="K5" s="233" t="s">
        <v>219</v>
      </c>
      <c r="L5" s="236"/>
    </row>
    <row r="6" spans="1:12" ht="16.5" customHeight="1" x14ac:dyDescent="0.2">
      <c r="A6" s="238" t="s">
        <v>220</v>
      </c>
      <c r="B6" s="239" t="s">
        <v>221</v>
      </c>
      <c r="C6" s="240" t="s">
        <v>183</v>
      </c>
      <c r="D6" s="240"/>
      <c r="E6" s="240" t="s">
        <v>222</v>
      </c>
      <c r="F6" s="241"/>
      <c r="G6" s="240" t="s">
        <v>183</v>
      </c>
      <c r="H6" s="240"/>
      <c r="I6" s="240" t="s">
        <v>222</v>
      </c>
      <c r="J6" s="241"/>
      <c r="K6" s="240" t="s">
        <v>183</v>
      </c>
      <c r="L6" s="242"/>
    </row>
    <row r="7" spans="1:12" ht="15.75" customHeight="1" thickBot="1" x14ac:dyDescent="0.3">
      <c r="A7" s="243"/>
      <c r="B7" s="244"/>
      <c r="C7" s="245" t="s">
        <v>181</v>
      </c>
      <c r="D7" s="246" t="s">
        <v>223</v>
      </c>
      <c r="E7" s="245" t="s">
        <v>181</v>
      </c>
      <c r="F7" s="247" t="s">
        <v>223</v>
      </c>
      <c r="G7" s="245" t="s">
        <v>181</v>
      </c>
      <c r="H7" s="246" t="s">
        <v>223</v>
      </c>
      <c r="I7" s="245" t="s">
        <v>181</v>
      </c>
      <c r="J7" s="247" t="s">
        <v>223</v>
      </c>
      <c r="K7" s="245" t="s">
        <v>181</v>
      </c>
      <c r="L7" s="248" t="s">
        <v>223</v>
      </c>
    </row>
    <row r="8" spans="1:12" ht="16.5" customHeight="1" x14ac:dyDescent="0.2">
      <c r="A8" s="249" t="s">
        <v>224</v>
      </c>
      <c r="B8" s="250" t="s">
        <v>225</v>
      </c>
      <c r="C8" s="251">
        <v>3156.8409999999999</v>
      </c>
      <c r="D8" s="252">
        <v>1524.278</v>
      </c>
      <c r="E8" s="251">
        <v>9869.9459999999999</v>
      </c>
      <c r="F8" s="253">
        <v>4497.7160000000003</v>
      </c>
      <c r="G8" s="251">
        <v>6302.5309999999999</v>
      </c>
      <c r="H8" s="252">
        <v>9464.9009999999998</v>
      </c>
      <c r="I8" s="251">
        <v>15418.428</v>
      </c>
      <c r="J8" s="253">
        <v>30998.603999999999</v>
      </c>
      <c r="K8" s="254">
        <v>-3145.69</v>
      </c>
      <c r="L8" s="255">
        <v>-7940.6229999999996</v>
      </c>
    </row>
    <row r="9" spans="1:12" ht="16.5" customHeight="1" x14ac:dyDescent="0.2">
      <c r="A9" s="249" t="s">
        <v>226</v>
      </c>
      <c r="B9" s="250" t="s">
        <v>227</v>
      </c>
      <c r="C9" s="251">
        <v>1309.4939999999999</v>
      </c>
      <c r="D9" s="252">
        <v>916.88599999999997</v>
      </c>
      <c r="E9" s="251">
        <v>1152.357</v>
      </c>
      <c r="F9" s="253">
        <v>664.24300000000005</v>
      </c>
      <c r="G9" s="251">
        <v>59409.587</v>
      </c>
      <c r="H9" s="252">
        <v>66137.399999999994</v>
      </c>
      <c r="I9" s="251">
        <v>43011.648000000001</v>
      </c>
      <c r="J9" s="253">
        <v>45232.714999999997</v>
      </c>
      <c r="K9" s="254">
        <v>-58100.093000000001</v>
      </c>
      <c r="L9" s="255">
        <v>-65220.513999999996</v>
      </c>
    </row>
    <row r="10" spans="1:12" ht="16.5" customHeight="1" x14ac:dyDescent="0.2">
      <c r="A10" s="249" t="s">
        <v>228</v>
      </c>
      <c r="B10" s="250" t="s">
        <v>229</v>
      </c>
      <c r="C10" s="251">
        <v>20650.845000000001</v>
      </c>
      <c r="D10" s="252">
        <v>19028.535</v>
      </c>
      <c r="E10" s="251">
        <v>29255.721000000001</v>
      </c>
      <c r="F10" s="253">
        <v>32477.93</v>
      </c>
      <c r="G10" s="251">
        <v>15836.55</v>
      </c>
      <c r="H10" s="252">
        <v>12423.272999999999</v>
      </c>
      <c r="I10" s="251">
        <v>42401.743999999999</v>
      </c>
      <c r="J10" s="253">
        <v>35629.998</v>
      </c>
      <c r="K10" s="254">
        <v>4814.2950000000019</v>
      </c>
      <c r="L10" s="255">
        <v>6605.2620000000006</v>
      </c>
    </row>
    <row r="11" spans="1:12" ht="16.5" customHeight="1" x14ac:dyDescent="0.2">
      <c r="A11" s="249" t="s">
        <v>230</v>
      </c>
      <c r="B11" s="250" t="s">
        <v>231</v>
      </c>
      <c r="C11" s="251">
        <v>8385.2060000000001</v>
      </c>
      <c r="D11" s="252">
        <v>6110.3969999999999</v>
      </c>
      <c r="E11" s="251">
        <v>16651.141</v>
      </c>
      <c r="F11" s="253">
        <v>11536.005999999999</v>
      </c>
      <c r="G11" s="251">
        <v>14923.643</v>
      </c>
      <c r="H11" s="252">
        <v>17665.719000000001</v>
      </c>
      <c r="I11" s="251">
        <v>16258.723</v>
      </c>
      <c r="J11" s="253">
        <v>17272.771000000001</v>
      </c>
      <c r="K11" s="254">
        <v>-6538.4369999999999</v>
      </c>
      <c r="L11" s="255">
        <v>-11555.322</v>
      </c>
    </row>
    <row r="12" spans="1:12" ht="16.5" customHeight="1" x14ac:dyDescent="0.2">
      <c r="A12" s="249" t="s">
        <v>232</v>
      </c>
      <c r="B12" s="250" t="s">
        <v>233</v>
      </c>
      <c r="C12" s="251">
        <v>3903.22</v>
      </c>
      <c r="D12" s="252">
        <v>3996.1579999999999</v>
      </c>
      <c r="E12" s="251">
        <v>2175.511</v>
      </c>
      <c r="F12" s="253">
        <v>2612.71</v>
      </c>
      <c r="G12" s="251">
        <v>19753.623</v>
      </c>
      <c r="H12" s="252">
        <v>20460.841</v>
      </c>
      <c r="I12" s="251">
        <v>16253.713</v>
      </c>
      <c r="J12" s="253">
        <v>17409.182000000001</v>
      </c>
      <c r="K12" s="254">
        <v>-15850.403</v>
      </c>
      <c r="L12" s="255">
        <v>-16464.683000000001</v>
      </c>
    </row>
    <row r="13" spans="1:12" ht="16.5" customHeight="1" x14ac:dyDescent="0.2">
      <c r="A13" s="249" t="s">
        <v>234</v>
      </c>
      <c r="B13" s="250" t="s">
        <v>235</v>
      </c>
      <c r="C13" s="251">
        <v>5548.9750000000004</v>
      </c>
      <c r="D13" s="252">
        <v>3526.9369999999999</v>
      </c>
      <c r="E13" s="251">
        <v>10375.754000000001</v>
      </c>
      <c r="F13" s="253">
        <v>8021.0450000000001</v>
      </c>
      <c r="G13" s="251">
        <v>11377.254000000001</v>
      </c>
      <c r="H13" s="252">
        <v>10054.755999999999</v>
      </c>
      <c r="I13" s="251">
        <v>16524.144</v>
      </c>
      <c r="J13" s="253">
        <v>14075.617</v>
      </c>
      <c r="K13" s="254">
        <v>-5828.2790000000005</v>
      </c>
      <c r="L13" s="255">
        <v>-6527.8189999999995</v>
      </c>
    </row>
    <row r="14" spans="1:12" ht="16.5" customHeight="1" x14ac:dyDescent="0.2">
      <c r="A14" s="249" t="s">
        <v>236</v>
      </c>
      <c r="B14" s="250" t="s">
        <v>237</v>
      </c>
      <c r="C14" s="251">
        <v>1605.883</v>
      </c>
      <c r="D14" s="252">
        <v>1921.9190000000001</v>
      </c>
      <c r="E14" s="251">
        <v>1157.318</v>
      </c>
      <c r="F14" s="253">
        <v>1139.789</v>
      </c>
      <c r="G14" s="251">
        <v>18653.774000000001</v>
      </c>
      <c r="H14" s="252">
        <v>25447.185000000001</v>
      </c>
      <c r="I14" s="251">
        <v>18801.080999999998</v>
      </c>
      <c r="J14" s="253">
        <v>19995.920999999998</v>
      </c>
      <c r="K14" s="254">
        <v>-17047.891</v>
      </c>
      <c r="L14" s="255">
        <v>-23525.266</v>
      </c>
    </row>
    <row r="15" spans="1:12" ht="16.5" customHeight="1" x14ac:dyDescent="0.2">
      <c r="A15" s="249" t="s">
        <v>238</v>
      </c>
      <c r="B15" s="250" t="s">
        <v>239</v>
      </c>
      <c r="C15" s="251">
        <v>801.46900000000005</v>
      </c>
      <c r="D15" s="252">
        <v>1022.395</v>
      </c>
      <c r="E15" s="251">
        <v>1231.3520000000001</v>
      </c>
      <c r="F15" s="253">
        <v>1651.5</v>
      </c>
      <c r="G15" s="251">
        <v>705.51599999999996</v>
      </c>
      <c r="H15" s="252">
        <v>739.24599999999998</v>
      </c>
      <c r="I15" s="251">
        <v>521.62199999999996</v>
      </c>
      <c r="J15" s="253">
        <v>459.23</v>
      </c>
      <c r="K15" s="254">
        <v>95.953000000000088</v>
      </c>
      <c r="L15" s="255">
        <v>283.149</v>
      </c>
    </row>
    <row r="16" spans="1:12" ht="16.5" customHeight="1" x14ac:dyDescent="0.2">
      <c r="A16" s="249" t="s">
        <v>240</v>
      </c>
      <c r="B16" s="250" t="s">
        <v>44</v>
      </c>
      <c r="C16" s="251">
        <v>12239.526</v>
      </c>
      <c r="D16" s="252">
        <v>11526.592000000001</v>
      </c>
      <c r="E16" s="251">
        <v>16585.816999999999</v>
      </c>
      <c r="F16" s="253">
        <v>14072.153</v>
      </c>
      <c r="G16" s="251">
        <v>44135.847999999998</v>
      </c>
      <c r="H16" s="252">
        <v>58711.96</v>
      </c>
      <c r="I16" s="251">
        <v>75391.243000000002</v>
      </c>
      <c r="J16" s="253">
        <v>98284.285999999993</v>
      </c>
      <c r="K16" s="254">
        <v>-31896.322</v>
      </c>
      <c r="L16" s="255">
        <v>-47185.368000000002</v>
      </c>
    </row>
    <row r="17" spans="1:12" ht="16.5" customHeight="1" x14ac:dyDescent="0.2">
      <c r="A17" s="249" t="s">
        <v>241</v>
      </c>
      <c r="B17" s="250" t="s">
        <v>242</v>
      </c>
      <c r="C17" s="251">
        <v>5945.6639999999998</v>
      </c>
      <c r="D17" s="252">
        <v>4687.6610000000001</v>
      </c>
      <c r="E17" s="251">
        <v>9354.1029999999992</v>
      </c>
      <c r="F17" s="253">
        <v>6658.4750000000004</v>
      </c>
      <c r="G17" s="251">
        <v>98079.226999999999</v>
      </c>
      <c r="H17" s="252">
        <v>107230.05</v>
      </c>
      <c r="I17" s="251">
        <v>146960.79800000001</v>
      </c>
      <c r="J17" s="253">
        <v>121429.95299999999</v>
      </c>
      <c r="K17" s="254">
        <v>-92133.562999999995</v>
      </c>
      <c r="L17" s="255">
        <v>-102542.389</v>
      </c>
    </row>
    <row r="18" spans="1:12" ht="16.5" customHeight="1" x14ac:dyDescent="0.2">
      <c r="A18" s="249" t="s">
        <v>243</v>
      </c>
      <c r="B18" s="250" t="s">
        <v>244</v>
      </c>
      <c r="C18" s="251">
        <v>909.63300000000004</v>
      </c>
      <c r="D18" s="252">
        <v>1095.3969999999999</v>
      </c>
      <c r="E18" s="251">
        <v>586.44100000000003</v>
      </c>
      <c r="F18" s="253">
        <v>761.19600000000003</v>
      </c>
      <c r="G18" s="251">
        <v>24943.905999999999</v>
      </c>
      <c r="H18" s="252">
        <v>28844.812000000002</v>
      </c>
      <c r="I18" s="251">
        <v>14094.361000000001</v>
      </c>
      <c r="J18" s="253">
        <v>12252.51</v>
      </c>
      <c r="K18" s="254">
        <v>-24034.272999999997</v>
      </c>
      <c r="L18" s="255">
        <v>-27749.415000000001</v>
      </c>
    </row>
    <row r="19" spans="1:12" ht="16.5" customHeight="1" x14ac:dyDescent="0.2">
      <c r="A19" s="249" t="s">
        <v>245</v>
      </c>
      <c r="B19" s="250" t="s">
        <v>246</v>
      </c>
      <c r="C19" s="251">
        <v>41.695999999999998</v>
      </c>
      <c r="D19" s="252">
        <v>64.924000000000007</v>
      </c>
      <c r="E19" s="251">
        <v>24.279</v>
      </c>
      <c r="F19" s="253">
        <v>31.286000000000001</v>
      </c>
      <c r="G19" s="251">
        <v>2979.9189999999999</v>
      </c>
      <c r="H19" s="252">
        <v>4131.8119999999999</v>
      </c>
      <c r="I19" s="251">
        <v>3529.7539999999999</v>
      </c>
      <c r="J19" s="253">
        <v>4360.1859999999997</v>
      </c>
      <c r="K19" s="254">
        <v>-2938.223</v>
      </c>
      <c r="L19" s="255">
        <v>-4066.8879999999999</v>
      </c>
    </row>
    <row r="20" spans="1:12" ht="16.5" customHeight="1" x14ac:dyDescent="0.2">
      <c r="A20" s="249" t="s">
        <v>247</v>
      </c>
      <c r="B20" s="250" t="s">
        <v>248</v>
      </c>
      <c r="C20" s="251">
        <v>72682.317999999999</v>
      </c>
      <c r="D20" s="252">
        <v>81738.316000000006</v>
      </c>
      <c r="E20" s="251">
        <v>235587.07500000001</v>
      </c>
      <c r="F20" s="253">
        <v>188898.86900000001</v>
      </c>
      <c r="G20" s="251">
        <v>5351.0690000000004</v>
      </c>
      <c r="H20" s="252">
        <v>7272.3</v>
      </c>
      <c r="I20" s="251">
        <v>6893.1710000000003</v>
      </c>
      <c r="J20" s="253">
        <v>7398.7759999999998</v>
      </c>
      <c r="K20" s="254">
        <v>67331.248999999996</v>
      </c>
      <c r="L20" s="255">
        <v>74466.016000000003</v>
      </c>
    </row>
    <row r="21" spans="1:12" ht="16.5" customHeight="1" thickBot="1" x14ac:dyDescent="0.25">
      <c r="A21" s="256" t="s">
        <v>249</v>
      </c>
      <c r="B21" s="257" t="s">
        <v>250</v>
      </c>
      <c r="C21" s="258">
        <v>115.559</v>
      </c>
      <c r="D21" s="259">
        <v>262.24900000000002</v>
      </c>
      <c r="E21" s="258">
        <v>138.245</v>
      </c>
      <c r="F21" s="260">
        <v>232.886</v>
      </c>
      <c r="G21" s="258">
        <v>3735.645</v>
      </c>
      <c r="H21" s="259">
        <v>2005.2449999999999</v>
      </c>
      <c r="I21" s="258">
        <v>6086.4610000000002</v>
      </c>
      <c r="J21" s="260">
        <v>1053.6479999999999</v>
      </c>
      <c r="K21" s="261">
        <v>-3620.0859999999998</v>
      </c>
      <c r="L21" s="262">
        <v>-1742.9959999999999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E9" sqref="E9"/>
    </sheetView>
  </sheetViews>
  <sheetFormatPr defaultRowHeight="12.75" x14ac:dyDescent="0.2"/>
  <cols>
    <col min="1" max="1" width="13.7109375" customWidth="1"/>
    <col min="2" max="2" width="9.28515625" customWidth="1"/>
    <col min="3" max="3" width="8.28515625" customWidth="1"/>
    <col min="4" max="4" width="1.5703125" customWidth="1"/>
    <col min="5" max="5" width="15.140625" customWidth="1"/>
    <col min="6" max="6" width="9.85546875" customWidth="1"/>
    <col min="7" max="7" width="11.28515625" customWidth="1"/>
    <col min="9" max="9" width="17.42578125" customWidth="1"/>
    <col min="12" max="12" width="1.5703125" customWidth="1"/>
    <col min="13" max="13" width="16.5703125" customWidth="1"/>
  </cols>
  <sheetData>
    <row r="1" spans="1:15" ht="15.75" x14ac:dyDescent="0.25">
      <c r="A1" s="209" t="s">
        <v>199</v>
      </c>
    </row>
    <row r="2" spans="1:15" ht="15.75" x14ac:dyDescent="0.25">
      <c r="A2" s="273" t="s">
        <v>180</v>
      </c>
    </row>
    <row r="3" spans="1:15" ht="15.75" x14ac:dyDescent="0.25">
      <c r="A3" s="210"/>
    </row>
    <row r="4" spans="1:15" x14ac:dyDescent="0.2">
      <c r="A4" s="212" t="s">
        <v>200</v>
      </c>
      <c r="B4" s="211"/>
      <c r="C4" s="211"/>
      <c r="D4" s="211"/>
      <c r="E4" s="211"/>
      <c r="F4" s="211"/>
      <c r="I4" s="212" t="s">
        <v>257</v>
      </c>
    </row>
    <row r="5" spans="1:15" ht="13.5" thickBot="1" x14ac:dyDescent="0.25"/>
    <row r="6" spans="1:15" ht="21" thickBot="1" x14ac:dyDescent="0.35">
      <c r="A6" s="200" t="s">
        <v>180</v>
      </c>
      <c r="B6" s="201"/>
      <c r="C6" s="201"/>
      <c r="D6" s="201"/>
      <c r="E6" s="201"/>
      <c r="F6" s="201"/>
      <c r="G6" s="202"/>
      <c r="I6" s="200" t="s">
        <v>180</v>
      </c>
      <c r="J6" s="201"/>
      <c r="K6" s="201"/>
      <c r="L6" s="201"/>
      <c r="M6" s="201"/>
      <c r="N6" s="201"/>
      <c r="O6" s="202"/>
    </row>
    <row r="7" spans="1:15" ht="13.5" thickBot="1" x14ac:dyDescent="0.25">
      <c r="A7" s="228" t="s">
        <v>223</v>
      </c>
      <c r="B7" s="229"/>
      <c r="C7" s="230"/>
      <c r="D7" s="216"/>
      <c r="E7" s="228" t="s">
        <v>223</v>
      </c>
      <c r="F7" s="229"/>
      <c r="G7" s="230"/>
      <c r="I7" s="228" t="s">
        <v>223</v>
      </c>
      <c r="J7" s="229"/>
      <c r="K7" s="230"/>
      <c r="L7" s="216"/>
      <c r="M7" s="228" t="s">
        <v>223</v>
      </c>
      <c r="N7" s="229"/>
      <c r="O7" s="230"/>
    </row>
    <row r="8" spans="1:15" ht="25.5" x14ac:dyDescent="0.2">
      <c r="A8" s="213" t="s">
        <v>182</v>
      </c>
      <c r="B8" s="214" t="s">
        <v>183</v>
      </c>
      <c r="C8" s="215" t="s">
        <v>184</v>
      </c>
      <c r="D8" s="216"/>
      <c r="E8" s="213" t="s">
        <v>182</v>
      </c>
      <c r="F8" s="214" t="s">
        <v>183</v>
      </c>
      <c r="G8" s="215" t="s">
        <v>184</v>
      </c>
      <c r="I8" s="213" t="s">
        <v>182</v>
      </c>
      <c r="J8" s="214" t="s">
        <v>183</v>
      </c>
      <c r="K8" s="215" t="s">
        <v>184</v>
      </c>
      <c r="L8" s="216"/>
      <c r="M8" s="213" t="s">
        <v>182</v>
      </c>
      <c r="N8" s="214" t="s">
        <v>183</v>
      </c>
      <c r="O8" s="215" t="s">
        <v>184</v>
      </c>
    </row>
    <row r="9" spans="1:15" x14ac:dyDescent="0.2">
      <c r="A9" s="217" t="s">
        <v>185</v>
      </c>
      <c r="B9" s="218">
        <v>68332.869000000006</v>
      </c>
      <c r="C9" s="219">
        <v>222071.38500000001</v>
      </c>
      <c r="D9" s="220"/>
      <c r="E9" s="217" t="s">
        <v>185</v>
      </c>
      <c r="F9" s="218">
        <v>70594.837</v>
      </c>
      <c r="G9" s="219">
        <v>161043.003</v>
      </c>
      <c r="I9" s="217" t="s">
        <v>185</v>
      </c>
      <c r="J9" s="218">
        <v>1309.4939999999999</v>
      </c>
      <c r="K9" s="219">
        <v>1152.357</v>
      </c>
      <c r="L9" s="220"/>
      <c r="M9" s="217" t="s">
        <v>185</v>
      </c>
      <c r="N9" s="218">
        <v>916.88599999999997</v>
      </c>
      <c r="O9" s="219">
        <v>664.24300000000005</v>
      </c>
    </row>
    <row r="10" spans="1:15" x14ac:dyDescent="0.2">
      <c r="A10" s="207" t="s">
        <v>186</v>
      </c>
      <c r="B10" s="221">
        <v>12351.361000000001</v>
      </c>
      <c r="C10" s="222">
        <v>41581.074999999997</v>
      </c>
      <c r="D10" s="223"/>
      <c r="E10" s="207" t="s">
        <v>187</v>
      </c>
      <c r="F10" s="221">
        <v>14590.472</v>
      </c>
      <c r="G10" s="222">
        <v>40001.718000000001</v>
      </c>
      <c r="I10" s="207" t="s">
        <v>252</v>
      </c>
      <c r="J10" s="221">
        <v>451.75</v>
      </c>
      <c r="K10" s="222">
        <v>614.83199999999999</v>
      </c>
      <c r="L10" s="223"/>
      <c r="M10" s="207" t="s">
        <v>252</v>
      </c>
      <c r="N10" s="221">
        <v>294.86200000000002</v>
      </c>
      <c r="O10" s="222">
        <v>322.33300000000003</v>
      </c>
    </row>
    <row r="11" spans="1:15" x14ac:dyDescent="0.2">
      <c r="A11" s="207" t="s">
        <v>187</v>
      </c>
      <c r="B11" s="221">
        <v>10241.808999999999</v>
      </c>
      <c r="C11" s="222">
        <v>46679.722000000002</v>
      </c>
      <c r="D11" s="223"/>
      <c r="E11" s="207" t="s">
        <v>188</v>
      </c>
      <c r="F11" s="221">
        <v>7204.826</v>
      </c>
      <c r="G11" s="222">
        <v>14923.93</v>
      </c>
      <c r="I11" s="207" t="s">
        <v>196</v>
      </c>
      <c r="J11" s="221">
        <v>248.696</v>
      </c>
      <c r="K11" s="222">
        <v>95.173000000000002</v>
      </c>
      <c r="L11" s="223"/>
      <c r="M11" s="207" t="s">
        <v>196</v>
      </c>
      <c r="N11" s="221">
        <v>185.03700000000001</v>
      </c>
      <c r="O11" s="222">
        <v>73.463999999999999</v>
      </c>
    </row>
    <row r="12" spans="1:15" x14ac:dyDescent="0.2">
      <c r="A12" s="207" t="s">
        <v>189</v>
      </c>
      <c r="B12" s="221">
        <v>4507.3379999999997</v>
      </c>
      <c r="C12" s="222">
        <v>7542.7470000000003</v>
      </c>
      <c r="D12" s="223"/>
      <c r="E12" s="207" t="s">
        <v>186</v>
      </c>
      <c r="F12" s="221">
        <v>6089.3450000000003</v>
      </c>
      <c r="G12" s="222">
        <v>12287.326999999999</v>
      </c>
      <c r="I12" s="207" t="s">
        <v>192</v>
      </c>
      <c r="J12" s="221">
        <v>158.875</v>
      </c>
      <c r="K12" s="222">
        <v>108.17700000000001</v>
      </c>
      <c r="L12" s="223"/>
      <c r="M12" s="207" t="s">
        <v>192</v>
      </c>
      <c r="N12" s="221">
        <v>143.28800000000001</v>
      </c>
      <c r="O12" s="222">
        <v>98.435000000000002</v>
      </c>
    </row>
    <row r="13" spans="1:15" x14ac:dyDescent="0.2">
      <c r="A13" s="207" t="s">
        <v>188</v>
      </c>
      <c r="B13" s="221">
        <v>4482.8850000000002</v>
      </c>
      <c r="C13" s="222">
        <v>14309.138000000001</v>
      </c>
      <c r="D13" s="223"/>
      <c r="E13" s="207" t="s">
        <v>190</v>
      </c>
      <c r="F13" s="221">
        <v>5533.549</v>
      </c>
      <c r="G13" s="222">
        <v>13745.656000000001</v>
      </c>
      <c r="I13" s="207" t="s">
        <v>187</v>
      </c>
      <c r="J13" s="221">
        <v>156.67500000000001</v>
      </c>
      <c r="K13" s="222">
        <v>173.83099999999999</v>
      </c>
      <c r="L13" s="223"/>
      <c r="M13" s="207" t="s">
        <v>187</v>
      </c>
      <c r="N13" s="221">
        <v>116.246</v>
      </c>
      <c r="O13" s="222">
        <v>96.15</v>
      </c>
    </row>
    <row r="14" spans="1:15" x14ac:dyDescent="0.2">
      <c r="A14" s="207" t="s">
        <v>190</v>
      </c>
      <c r="B14" s="221">
        <v>4101.1000000000004</v>
      </c>
      <c r="C14" s="222">
        <v>16574.45</v>
      </c>
      <c r="D14" s="223"/>
      <c r="E14" s="207" t="s">
        <v>191</v>
      </c>
      <c r="F14" s="221">
        <v>3735.82</v>
      </c>
      <c r="G14" s="222">
        <v>7001.4480000000003</v>
      </c>
      <c r="I14" s="207" t="s">
        <v>253</v>
      </c>
      <c r="J14" s="221">
        <v>143.875</v>
      </c>
      <c r="K14" s="222">
        <v>47.844999999999999</v>
      </c>
      <c r="L14" s="223"/>
      <c r="M14" s="207" t="s">
        <v>253</v>
      </c>
      <c r="N14" s="221">
        <v>77.676000000000002</v>
      </c>
      <c r="O14" s="222">
        <v>21.62</v>
      </c>
    </row>
    <row r="15" spans="1:15" x14ac:dyDescent="0.2">
      <c r="A15" s="207" t="s">
        <v>192</v>
      </c>
      <c r="B15" s="221">
        <v>3377.3470000000002</v>
      </c>
      <c r="C15" s="222">
        <v>14414.581</v>
      </c>
      <c r="D15" s="223"/>
      <c r="E15" s="207" t="s">
        <v>193</v>
      </c>
      <c r="F15" s="221">
        <v>3311.1410000000001</v>
      </c>
      <c r="G15" s="222">
        <v>6247.4210000000003</v>
      </c>
      <c r="I15" s="207" t="s">
        <v>195</v>
      </c>
      <c r="J15" s="221">
        <v>53.536999999999999</v>
      </c>
      <c r="K15" s="222">
        <v>45.970999999999997</v>
      </c>
      <c r="L15" s="223"/>
      <c r="M15" s="207" t="s">
        <v>195</v>
      </c>
      <c r="N15" s="221">
        <v>26.576000000000001</v>
      </c>
      <c r="O15" s="222">
        <v>11.018000000000001</v>
      </c>
    </row>
    <row r="16" spans="1:15" x14ac:dyDescent="0.2">
      <c r="A16" s="207" t="s">
        <v>194</v>
      </c>
      <c r="B16" s="221">
        <v>2826.299</v>
      </c>
      <c r="C16" s="222">
        <v>7068.5659999999998</v>
      </c>
      <c r="D16" s="223"/>
      <c r="E16" s="207" t="s">
        <v>192</v>
      </c>
      <c r="F16" s="221">
        <v>3181.2060000000001</v>
      </c>
      <c r="G16" s="222">
        <v>8682.66</v>
      </c>
      <c r="I16" s="207" t="s">
        <v>254</v>
      </c>
      <c r="J16" s="221">
        <v>26.593</v>
      </c>
      <c r="K16" s="222">
        <v>17.678999999999998</v>
      </c>
      <c r="L16" s="223"/>
      <c r="M16" s="207" t="s">
        <v>254</v>
      </c>
      <c r="N16" s="221">
        <v>21.742999999999999</v>
      </c>
      <c r="O16" s="222">
        <v>13.497</v>
      </c>
    </row>
    <row r="17" spans="1:15" x14ac:dyDescent="0.2">
      <c r="A17" s="207" t="s">
        <v>195</v>
      </c>
      <c r="B17" s="221">
        <v>2448.623</v>
      </c>
      <c r="C17" s="222">
        <v>8853.348</v>
      </c>
      <c r="D17" s="223"/>
      <c r="E17" s="207" t="s">
        <v>189</v>
      </c>
      <c r="F17" s="221">
        <v>3164.3760000000002</v>
      </c>
      <c r="G17" s="222">
        <v>4714.732</v>
      </c>
      <c r="I17" s="207" t="s">
        <v>194</v>
      </c>
      <c r="J17" s="221">
        <v>21.286999999999999</v>
      </c>
      <c r="K17" s="222">
        <v>18</v>
      </c>
      <c r="L17" s="223"/>
      <c r="M17" s="207" t="s">
        <v>202</v>
      </c>
      <c r="N17" s="221">
        <v>15.192</v>
      </c>
      <c r="O17" s="222">
        <v>6.181</v>
      </c>
    </row>
    <row r="18" spans="1:15" x14ac:dyDescent="0.2">
      <c r="A18" s="207" t="s">
        <v>196</v>
      </c>
      <c r="B18" s="221">
        <v>2326.1759999999999</v>
      </c>
      <c r="C18" s="222">
        <v>4119.5429999999997</v>
      </c>
      <c r="D18" s="223"/>
      <c r="E18" s="207" t="s">
        <v>197</v>
      </c>
      <c r="F18" s="221">
        <v>2645.6840000000002</v>
      </c>
      <c r="G18" s="222">
        <v>4690.0619999999999</v>
      </c>
      <c r="I18" s="207" t="s">
        <v>188</v>
      </c>
      <c r="J18" s="221">
        <v>19.282</v>
      </c>
      <c r="K18" s="222">
        <v>16.2</v>
      </c>
      <c r="L18" s="223"/>
      <c r="M18" s="207" t="s">
        <v>255</v>
      </c>
      <c r="N18" s="221">
        <v>10.978</v>
      </c>
      <c r="O18" s="222">
        <v>3.819</v>
      </c>
    </row>
    <row r="19" spans="1:15" ht="13.5" thickBot="1" x14ac:dyDescent="0.25">
      <c r="A19" s="208" t="s">
        <v>197</v>
      </c>
      <c r="B19" s="225">
        <v>2165.04</v>
      </c>
      <c r="C19" s="226">
        <v>4996.5789999999997</v>
      </c>
      <c r="D19" s="223"/>
      <c r="E19" s="208" t="s">
        <v>198</v>
      </c>
      <c r="F19" s="225">
        <v>2266.6469999999999</v>
      </c>
      <c r="G19" s="226">
        <v>4908.0190000000002</v>
      </c>
      <c r="I19" s="208" t="s">
        <v>202</v>
      </c>
      <c r="J19" s="225">
        <v>15.606</v>
      </c>
      <c r="K19" s="226">
        <v>6.1230000000000002</v>
      </c>
      <c r="L19" s="223"/>
      <c r="M19" s="208" t="s">
        <v>198</v>
      </c>
      <c r="N19" s="225">
        <v>9.0129999999999999</v>
      </c>
      <c r="O19" s="226">
        <v>7.5149999999999997</v>
      </c>
    </row>
    <row r="22" spans="1:15" ht="13.5" thickBot="1" x14ac:dyDescent="0.25">
      <c r="A22" s="212" t="s">
        <v>259</v>
      </c>
    </row>
    <row r="23" spans="1:15" ht="21" thickBot="1" x14ac:dyDescent="0.35">
      <c r="A23" s="200" t="s">
        <v>180</v>
      </c>
      <c r="B23" s="201"/>
      <c r="C23" s="201"/>
      <c r="D23" s="201"/>
      <c r="E23" s="201"/>
      <c r="F23" s="201"/>
      <c r="G23" s="202"/>
    </row>
    <row r="24" spans="1:15" ht="16.5" thickBot="1" x14ac:dyDescent="0.3">
      <c r="A24" s="203" t="s">
        <v>223</v>
      </c>
      <c r="B24" s="204"/>
      <c r="C24" s="205"/>
      <c r="D24" s="206"/>
      <c r="E24" s="203" t="s">
        <v>223</v>
      </c>
      <c r="F24" s="204"/>
      <c r="G24" s="205"/>
    </row>
    <row r="25" spans="1:15" ht="25.5" x14ac:dyDescent="0.2">
      <c r="A25" s="213" t="s">
        <v>182</v>
      </c>
      <c r="B25" s="214" t="s">
        <v>183</v>
      </c>
      <c r="C25" s="215" t="s">
        <v>184</v>
      </c>
      <c r="D25" s="216"/>
      <c r="E25" s="213" t="s">
        <v>182</v>
      </c>
      <c r="F25" s="214" t="s">
        <v>183</v>
      </c>
      <c r="G25" s="215" t="s">
        <v>184</v>
      </c>
    </row>
    <row r="26" spans="1:15" x14ac:dyDescent="0.2">
      <c r="A26" s="217" t="s">
        <v>185</v>
      </c>
      <c r="B26" s="218">
        <v>20650.845000000001</v>
      </c>
      <c r="C26" s="219">
        <v>29255.721000000001</v>
      </c>
      <c r="D26" s="220"/>
      <c r="E26" s="217" t="s">
        <v>185</v>
      </c>
      <c r="F26" s="218">
        <v>19028.535</v>
      </c>
      <c r="G26" s="219">
        <v>32477.93</v>
      </c>
    </row>
    <row r="27" spans="1:15" x14ac:dyDescent="0.2">
      <c r="A27" s="207" t="s">
        <v>196</v>
      </c>
      <c r="B27" s="221">
        <v>5937.6959999999999</v>
      </c>
      <c r="C27" s="222">
        <v>6756.6490000000003</v>
      </c>
      <c r="D27" s="223"/>
      <c r="E27" s="207" t="s">
        <v>196</v>
      </c>
      <c r="F27" s="221">
        <v>4842.5259999999998</v>
      </c>
      <c r="G27" s="222">
        <v>6966.9290000000001</v>
      </c>
    </row>
    <row r="28" spans="1:15" x14ac:dyDescent="0.2">
      <c r="A28" s="207" t="s">
        <v>195</v>
      </c>
      <c r="B28" s="221">
        <v>4455.5219999999999</v>
      </c>
      <c r="C28" s="222">
        <v>6192.1779999999999</v>
      </c>
      <c r="D28" s="223"/>
      <c r="E28" s="207" t="s">
        <v>195</v>
      </c>
      <c r="F28" s="221">
        <v>4575.1289999999999</v>
      </c>
      <c r="G28" s="222">
        <v>7948.0349999999999</v>
      </c>
    </row>
    <row r="29" spans="1:15" x14ac:dyDescent="0.2">
      <c r="A29" s="207" t="s">
        <v>204</v>
      </c>
      <c r="B29" s="221">
        <v>2292.8820000000001</v>
      </c>
      <c r="C29" s="222">
        <v>3321.442</v>
      </c>
      <c r="D29" s="223"/>
      <c r="E29" s="207" t="s">
        <v>202</v>
      </c>
      <c r="F29" s="221">
        <v>2432.201</v>
      </c>
      <c r="G29" s="222">
        <v>5198.4380000000001</v>
      </c>
    </row>
    <row r="30" spans="1:15" x14ac:dyDescent="0.2">
      <c r="A30" s="207" t="s">
        <v>202</v>
      </c>
      <c r="B30" s="221">
        <v>1579.2619999999999</v>
      </c>
      <c r="C30" s="222">
        <v>2381.279</v>
      </c>
      <c r="D30" s="223"/>
      <c r="E30" s="207" t="s">
        <v>204</v>
      </c>
      <c r="F30" s="221">
        <v>2286.4929999999999</v>
      </c>
      <c r="G30" s="222">
        <v>3398.277</v>
      </c>
    </row>
    <row r="31" spans="1:15" x14ac:dyDescent="0.2">
      <c r="A31" s="207" t="s">
        <v>188</v>
      </c>
      <c r="B31" s="221">
        <v>911.54899999999998</v>
      </c>
      <c r="C31" s="222">
        <v>1705.15</v>
      </c>
      <c r="D31" s="223"/>
      <c r="E31" s="207" t="s">
        <v>192</v>
      </c>
      <c r="F31" s="221">
        <v>1201.0419999999999</v>
      </c>
      <c r="G31" s="222">
        <v>2157.3829999999998</v>
      </c>
    </row>
    <row r="32" spans="1:15" x14ac:dyDescent="0.2">
      <c r="A32" s="207" t="s">
        <v>191</v>
      </c>
      <c r="B32" s="221">
        <v>857.42</v>
      </c>
      <c r="C32" s="222">
        <v>1487.6849999999999</v>
      </c>
      <c r="D32" s="223"/>
      <c r="E32" s="207" t="s">
        <v>252</v>
      </c>
      <c r="F32" s="221">
        <v>910.14099999999996</v>
      </c>
      <c r="G32" s="222">
        <v>1306.307</v>
      </c>
    </row>
    <row r="33" spans="1:7" x14ac:dyDescent="0.2">
      <c r="A33" s="207" t="s">
        <v>192</v>
      </c>
      <c r="B33" s="221">
        <v>784.96299999999997</v>
      </c>
      <c r="C33" s="222">
        <v>1158.806</v>
      </c>
      <c r="D33" s="223"/>
      <c r="E33" s="207" t="s">
        <v>210</v>
      </c>
      <c r="F33" s="221">
        <v>496.70100000000002</v>
      </c>
      <c r="G33" s="222">
        <v>714.96799999999996</v>
      </c>
    </row>
    <row r="34" spans="1:7" x14ac:dyDescent="0.2">
      <c r="A34" s="207" t="s">
        <v>258</v>
      </c>
      <c r="B34" s="221">
        <v>573.68200000000002</v>
      </c>
      <c r="C34" s="222">
        <v>1107.5519999999999</v>
      </c>
      <c r="D34" s="223"/>
      <c r="E34" s="207" t="s">
        <v>191</v>
      </c>
      <c r="F34" s="221">
        <v>451.37200000000001</v>
      </c>
      <c r="G34" s="222">
        <v>981.61400000000003</v>
      </c>
    </row>
    <row r="35" spans="1:7" x14ac:dyDescent="0.2">
      <c r="A35" s="207" t="s">
        <v>210</v>
      </c>
      <c r="B35" s="221">
        <v>528.74900000000002</v>
      </c>
      <c r="C35" s="222">
        <v>698.11800000000005</v>
      </c>
      <c r="D35" s="223"/>
      <c r="E35" s="207" t="s">
        <v>188</v>
      </c>
      <c r="F35" s="221">
        <v>410.48899999999998</v>
      </c>
      <c r="G35" s="222">
        <v>1029.2429999999999</v>
      </c>
    </row>
    <row r="36" spans="1:7" x14ac:dyDescent="0.2">
      <c r="A36" s="207" t="s">
        <v>252</v>
      </c>
      <c r="B36" s="221">
        <v>512.27800000000002</v>
      </c>
      <c r="C36" s="222">
        <v>602.16899999999998</v>
      </c>
      <c r="D36" s="223"/>
      <c r="E36" s="207" t="s">
        <v>254</v>
      </c>
      <c r="F36" s="221">
        <v>201.048</v>
      </c>
      <c r="G36" s="222">
        <v>431.66199999999998</v>
      </c>
    </row>
    <row r="37" spans="1:7" ht="13.5" thickBot="1" x14ac:dyDescent="0.25">
      <c r="A37" s="208" t="s">
        <v>256</v>
      </c>
      <c r="B37" s="225">
        <v>412.9</v>
      </c>
      <c r="C37" s="226">
        <v>792.70699999999999</v>
      </c>
      <c r="D37" s="223"/>
      <c r="E37" s="208" t="s">
        <v>256</v>
      </c>
      <c r="F37" s="225">
        <v>184.18799999999999</v>
      </c>
      <c r="G37" s="226">
        <v>385.44499999999999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workbookViewId="0">
      <selection activeCell="I19" sqref="I19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18" customWidth="1"/>
    <col min="6" max="6" width="10.140625" customWidth="1"/>
    <col min="7" max="7" width="10.42578125" customWidth="1"/>
    <col min="9" max="9" width="24.140625" bestFit="1" customWidth="1"/>
    <col min="12" max="12" width="1.140625" customWidth="1"/>
    <col min="13" max="13" width="24.140625" bestFit="1" customWidth="1"/>
  </cols>
  <sheetData>
    <row r="2" spans="1:15" ht="15.75" x14ac:dyDescent="0.25">
      <c r="A2" s="209" t="s">
        <v>199</v>
      </c>
    </row>
    <row r="3" spans="1:15" ht="22.5" customHeight="1" x14ac:dyDescent="0.25">
      <c r="A3" s="273" t="s">
        <v>211</v>
      </c>
    </row>
    <row r="4" spans="1:15" ht="15.75" x14ac:dyDescent="0.25">
      <c r="A4" s="210"/>
    </row>
    <row r="5" spans="1:15" ht="13.5" thickBot="1" x14ac:dyDescent="0.25">
      <c r="A5" s="212" t="s">
        <v>264</v>
      </c>
      <c r="I5" s="212" t="s">
        <v>251</v>
      </c>
    </row>
    <row r="6" spans="1:15" ht="21" thickBot="1" x14ac:dyDescent="0.35">
      <c r="A6" s="200" t="s">
        <v>211</v>
      </c>
      <c r="B6" s="201"/>
      <c r="C6" s="201"/>
      <c r="D6" s="201"/>
      <c r="E6" s="201"/>
      <c r="F6" s="201"/>
      <c r="G6" s="202"/>
      <c r="I6" s="200" t="s">
        <v>211</v>
      </c>
      <c r="J6" s="201"/>
      <c r="K6" s="201"/>
      <c r="L6" s="201"/>
      <c r="M6" s="201"/>
      <c r="N6" s="201"/>
      <c r="O6" s="202"/>
    </row>
    <row r="7" spans="1:15" ht="16.5" thickBot="1" x14ac:dyDescent="0.3">
      <c r="A7" s="203" t="s">
        <v>223</v>
      </c>
      <c r="B7" s="204"/>
      <c r="C7" s="205"/>
      <c r="D7" s="206"/>
      <c r="E7" s="203" t="s">
        <v>223</v>
      </c>
      <c r="F7" s="204"/>
      <c r="G7" s="205"/>
      <c r="I7" s="203" t="s">
        <v>223</v>
      </c>
      <c r="J7" s="204"/>
      <c r="K7" s="205"/>
      <c r="L7" s="206"/>
      <c r="M7" s="203" t="s">
        <v>223</v>
      </c>
      <c r="N7" s="204"/>
      <c r="O7" s="205"/>
    </row>
    <row r="8" spans="1:15" ht="25.5" x14ac:dyDescent="0.2">
      <c r="A8" s="213" t="s">
        <v>182</v>
      </c>
      <c r="B8" s="214" t="s">
        <v>183</v>
      </c>
      <c r="C8" s="215" t="s">
        <v>184</v>
      </c>
      <c r="D8" s="216"/>
      <c r="E8" s="213" t="s">
        <v>182</v>
      </c>
      <c r="F8" s="214" t="s">
        <v>183</v>
      </c>
      <c r="G8" s="215" t="s">
        <v>184</v>
      </c>
      <c r="H8" s="211"/>
      <c r="I8" s="213" t="s">
        <v>182</v>
      </c>
      <c r="J8" s="214" t="s">
        <v>183</v>
      </c>
      <c r="K8" s="215" t="s">
        <v>184</v>
      </c>
      <c r="L8" s="216"/>
      <c r="M8" s="213" t="s">
        <v>182</v>
      </c>
      <c r="N8" s="214" t="s">
        <v>183</v>
      </c>
      <c r="O8" s="215" t="s">
        <v>184</v>
      </c>
    </row>
    <row r="9" spans="1:15" x14ac:dyDescent="0.2">
      <c r="A9" s="217" t="s">
        <v>185</v>
      </c>
      <c r="B9" s="218">
        <v>28610.708999999999</v>
      </c>
      <c r="C9" s="219">
        <v>48778.845999999998</v>
      </c>
      <c r="D9" s="220"/>
      <c r="E9" s="217" t="s">
        <v>185</v>
      </c>
      <c r="F9" s="218">
        <v>29430.746999999999</v>
      </c>
      <c r="G9" s="219">
        <v>41646.392</v>
      </c>
      <c r="H9" s="211"/>
      <c r="I9" s="217" t="s">
        <v>185</v>
      </c>
      <c r="J9" s="218">
        <v>19968.598000000002</v>
      </c>
      <c r="K9" s="219">
        <v>11151.949000000001</v>
      </c>
      <c r="L9" s="220"/>
      <c r="M9" s="217" t="s">
        <v>185</v>
      </c>
      <c r="N9" s="218">
        <v>24536.973999999998</v>
      </c>
      <c r="O9" s="219">
        <v>9996.8119999999999</v>
      </c>
    </row>
    <row r="10" spans="1:15" x14ac:dyDescent="0.2">
      <c r="A10" s="207" t="s">
        <v>194</v>
      </c>
      <c r="B10" s="221">
        <v>13050.596</v>
      </c>
      <c r="C10" s="222">
        <v>22968.297999999999</v>
      </c>
      <c r="D10" s="223"/>
      <c r="E10" s="207" t="s">
        <v>194</v>
      </c>
      <c r="F10" s="221">
        <v>14288.467000000001</v>
      </c>
      <c r="G10" s="222">
        <v>20887.805</v>
      </c>
      <c r="H10" s="211"/>
      <c r="I10" s="207" t="s">
        <v>212</v>
      </c>
      <c r="J10" s="221">
        <v>8568.902</v>
      </c>
      <c r="K10" s="224">
        <v>5249.7879999999996</v>
      </c>
      <c r="L10" s="223"/>
      <c r="M10" s="207" t="s">
        <v>212</v>
      </c>
      <c r="N10" s="221">
        <v>8866.259</v>
      </c>
      <c r="O10" s="224">
        <v>4155.9350000000004</v>
      </c>
    </row>
    <row r="11" spans="1:15" x14ac:dyDescent="0.2">
      <c r="A11" s="207" t="s">
        <v>205</v>
      </c>
      <c r="B11" s="221">
        <v>5341.44</v>
      </c>
      <c r="C11" s="222">
        <v>10495.287</v>
      </c>
      <c r="D11" s="223"/>
      <c r="E11" s="207" t="s">
        <v>205</v>
      </c>
      <c r="F11" s="221">
        <v>5749.9859999999999</v>
      </c>
      <c r="G11" s="222">
        <v>9410.9629999999997</v>
      </c>
      <c r="H11" s="211"/>
      <c r="I11" s="207" t="s">
        <v>208</v>
      </c>
      <c r="J11" s="221">
        <v>3711.7660000000001</v>
      </c>
      <c r="K11" s="222">
        <v>2020.6489999999999</v>
      </c>
      <c r="L11" s="223"/>
      <c r="M11" s="207" t="s">
        <v>208</v>
      </c>
      <c r="N11" s="221">
        <v>5949.0450000000001</v>
      </c>
      <c r="O11" s="222">
        <v>2110.9830000000002</v>
      </c>
    </row>
    <row r="12" spans="1:15" x14ac:dyDescent="0.2">
      <c r="A12" s="207" t="s">
        <v>192</v>
      </c>
      <c r="B12" s="221">
        <v>5062.848</v>
      </c>
      <c r="C12" s="222">
        <v>7415.2060000000001</v>
      </c>
      <c r="D12" s="223"/>
      <c r="E12" s="207" t="s">
        <v>192</v>
      </c>
      <c r="F12" s="221">
        <v>4409.6459999999997</v>
      </c>
      <c r="G12" s="222">
        <v>5609.6109999999999</v>
      </c>
      <c r="H12" s="211"/>
      <c r="I12" s="207" t="s">
        <v>192</v>
      </c>
      <c r="J12" s="221">
        <v>2433.248</v>
      </c>
      <c r="K12" s="222">
        <v>1049.0630000000001</v>
      </c>
      <c r="L12" s="223"/>
      <c r="M12" s="207" t="s">
        <v>192</v>
      </c>
      <c r="N12" s="221">
        <v>2952.1779999999999</v>
      </c>
      <c r="O12" s="222">
        <v>1050.1690000000001</v>
      </c>
    </row>
    <row r="13" spans="1:15" x14ac:dyDescent="0.2">
      <c r="A13" s="207" t="s">
        <v>207</v>
      </c>
      <c r="B13" s="221">
        <v>2354.1570000000002</v>
      </c>
      <c r="C13" s="222">
        <v>2425.4580000000001</v>
      </c>
      <c r="D13" s="223"/>
      <c r="E13" s="207" t="s">
        <v>207</v>
      </c>
      <c r="F13" s="221">
        <v>2733.1170000000002</v>
      </c>
      <c r="G13" s="222">
        <v>2439.049</v>
      </c>
      <c r="H13" s="211"/>
      <c r="I13" s="207" t="s">
        <v>195</v>
      </c>
      <c r="J13" s="221">
        <v>2029.393</v>
      </c>
      <c r="K13" s="222">
        <v>1021.7140000000001</v>
      </c>
      <c r="L13" s="223"/>
      <c r="M13" s="207" t="s">
        <v>195</v>
      </c>
      <c r="N13" s="221">
        <v>2083.174</v>
      </c>
      <c r="O13" s="222">
        <v>820.18100000000004</v>
      </c>
    </row>
    <row r="14" spans="1:15" x14ac:dyDescent="0.2">
      <c r="A14" s="207" t="s">
        <v>186</v>
      </c>
      <c r="B14" s="221">
        <v>1186.146</v>
      </c>
      <c r="C14" s="222">
        <v>3064.558</v>
      </c>
      <c r="D14" s="223"/>
      <c r="E14" s="207" t="s">
        <v>210</v>
      </c>
      <c r="F14" s="221">
        <v>1055.857</v>
      </c>
      <c r="G14" s="222">
        <v>1286.886</v>
      </c>
      <c r="H14" s="211"/>
      <c r="I14" s="207" t="s">
        <v>213</v>
      </c>
      <c r="J14" s="221">
        <v>904.34699999999998</v>
      </c>
      <c r="K14" s="222">
        <v>551.31799999999998</v>
      </c>
      <c r="L14" s="223"/>
      <c r="M14" s="207" t="s">
        <v>213</v>
      </c>
      <c r="N14" s="221">
        <v>1441.9880000000001</v>
      </c>
      <c r="O14" s="222">
        <v>524.49599999999998</v>
      </c>
    </row>
    <row r="15" spans="1:15" x14ac:dyDescent="0.2">
      <c r="A15" s="207" t="s">
        <v>210</v>
      </c>
      <c r="B15" s="221">
        <v>971.06700000000001</v>
      </c>
      <c r="C15" s="222">
        <v>1037.43</v>
      </c>
      <c r="D15" s="223"/>
      <c r="E15" s="207" t="s">
        <v>186</v>
      </c>
      <c r="F15" s="221">
        <v>862.495</v>
      </c>
      <c r="G15" s="222">
        <v>1528.586</v>
      </c>
      <c r="H15" s="211"/>
      <c r="I15" s="207" t="s">
        <v>194</v>
      </c>
      <c r="J15" s="221">
        <v>782.16800000000001</v>
      </c>
      <c r="K15" s="222">
        <v>438.01600000000002</v>
      </c>
      <c r="L15" s="223"/>
      <c r="M15" s="207" t="s">
        <v>194</v>
      </c>
      <c r="N15" s="221">
        <v>1009.793</v>
      </c>
      <c r="O15" s="222">
        <v>498.71499999999997</v>
      </c>
    </row>
    <row r="16" spans="1:15" x14ac:dyDescent="0.2">
      <c r="A16" s="207" t="s">
        <v>206</v>
      </c>
      <c r="B16" s="221">
        <v>264.73099999999999</v>
      </c>
      <c r="C16" s="222">
        <v>801.69500000000005</v>
      </c>
      <c r="D16" s="223"/>
      <c r="E16" s="207" t="s">
        <v>201</v>
      </c>
      <c r="F16" s="221">
        <v>134.71100000000001</v>
      </c>
      <c r="G16" s="222">
        <v>160.114</v>
      </c>
      <c r="H16" s="211"/>
      <c r="I16" s="207" t="s">
        <v>189</v>
      </c>
      <c r="J16" s="221">
        <v>539.53399999999999</v>
      </c>
      <c r="K16" s="222">
        <v>324.08</v>
      </c>
      <c r="L16" s="223"/>
      <c r="M16" s="207" t="s">
        <v>203</v>
      </c>
      <c r="N16" s="221">
        <v>492.78300000000002</v>
      </c>
      <c r="O16" s="222">
        <v>211.77799999999999</v>
      </c>
    </row>
    <row r="17" spans="1:15" x14ac:dyDescent="0.2">
      <c r="A17" s="207" t="s">
        <v>195</v>
      </c>
      <c r="B17" s="221">
        <v>191.40700000000001</v>
      </c>
      <c r="C17" s="222">
        <v>261.214</v>
      </c>
      <c r="D17" s="223"/>
      <c r="E17" s="207" t="s">
        <v>206</v>
      </c>
      <c r="F17" s="221">
        <v>90.031999999999996</v>
      </c>
      <c r="G17" s="222">
        <v>168.822</v>
      </c>
      <c r="H17" s="211"/>
      <c r="I17" s="207" t="s">
        <v>214</v>
      </c>
      <c r="J17" s="221">
        <v>380.07900000000001</v>
      </c>
      <c r="K17" s="222">
        <v>47.628999999999998</v>
      </c>
      <c r="L17" s="223"/>
      <c r="M17" s="207" t="s">
        <v>189</v>
      </c>
      <c r="N17" s="221">
        <v>403.58800000000002</v>
      </c>
      <c r="O17" s="222">
        <v>152.77699999999999</v>
      </c>
    </row>
    <row r="18" spans="1:15" x14ac:dyDescent="0.2">
      <c r="A18" s="207" t="s">
        <v>209</v>
      </c>
      <c r="B18" s="221">
        <v>81.361000000000004</v>
      </c>
      <c r="C18" s="222">
        <v>156.977</v>
      </c>
      <c r="D18" s="223"/>
      <c r="E18" s="207" t="s">
        <v>195</v>
      </c>
      <c r="F18" s="221">
        <v>41.170999999999999</v>
      </c>
      <c r="G18" s="222">
        <v>70.915999999999997</v>
      </c>
      <c r="H18" s="211"/>
      <c r="I18" s="207" t="s">
        <v>215</v>
      </c>
      <c r="J18" s="221">
        <v>203.84</v>
      </c>
      <c r="K18" s="222">
        <v>110.66800000000001</v>
      </c>
      <c r="L18" s="223"/>
      <c r="M18" s="207" t="s">
        <v>214</v>
      </c>
      <c r="N18" s="221">
        <v>391.858</v>
      </c>
      <c r="O18" s="222">
        <v>31.312999999999999</v>
      </c>
    </row>
    <row r="19" spans="1:15" x14ac:dyDescent="0.2">
      <c r="A19" s="207" t="s">
        <v>201</v>
      </c>
      <c r="B19" s="221">
        <v>53.156999999999996</v>
      </c>
      <c r="C19" s="222">
        <v>81.311999999999998</v>
      </c>
      <c r="D19" s="223"/>
      <c r="E19" s="207" t="s">
        <v>209</v>
      </c>
      <c r="F19" s="221">
        <v>28.559000000000001</v>
      </c>
      <c r="G19" s="222">
        <v>41.536000000000001</v>
      </c>
      <c r="H19" s="211"/>
      <c r="I19" s="207" t="s">
        <v>210</v>
      </c>
      <c r="J19" s="221">
        <v>102.002</v>
      </c>
      <c r="K19" s="222">
        <v>73.605999999999995</v>
      </c>
      <c r="L19" s="223"/>
      <c r="M19" s="207" t="s">
        <v>215</v>
      </c>
      <c r="N19" s="221">
        <v>380.09899999999999</v>
      </c>
      <c r="O19" s="222">
        <v>134.28100000000001</v>
      </c>
    </row>
    <row r="20" spans="1:15" ht="13.5" thickBot="1" x14ac:dyDescent="0.25">
      <c r="A20" s="207" t="s">
        <v>198</v>
      </c>
      <c r="B20" s="221">
        <v>30.881</v>
      </c>
      <c r="C20" s="222">
        <v>22.391999999999999</v>
      </c>
      <c r="D20" s="223"/>
      <c r="E20" s="207" t="s">
        <v>198</v>
      </c>
      <c r="F20" s="221">
        <v>14.582000000000001</v>
      </c>
      <c r="G20" s="222">
        <v>7.8460000000000001</v>
      </c>
      <c r="H20" s="211"/>
      <c r="I20" s="208" t="s">
        <v>216</v>
      </c>
      <c r="J20" s="225">
        <v>100.215</v>
      </c>
      <c r="K20" s="226">
        <v>117.9</v>
      </c>
      <c r="L20" s="227"/>
      <c r="M20" s="208" t="s">
        <v>210</v>
      </c>
      <c r="N20" s="225">
        <v>232.892</v>
      </c>
      <c r="O20" s="226">
        <v>136.93199999999999</v>
      </c>
    </row>
    <row r="21" spans="1:15" x14ac:dyDescent="0.2">
      <c r="A21" s="207" t="s">
        <v>208</v>
      </c>
      <c r="B21" s="221">
        <v>12.24</v>
      </c>
      <c r="C21" s="222">
        <v>26.21</v>
      </c>
      <c r="D21" s="223"/>
      <c r="E21" s="207" t="s">
        <v>204</v>
      </c>
      <c r="F21" s="221">
        <v>11.43</v>
      </c>
      <c r="G21" s="222">
        <v>15.82</v>
      </c>
      <c r="H21" s="211"/>
      <c r="I21" s="211"/>
      <c r="J21" s="211"/>
      <c r="K21" s="211"/>
      <c r="L21" s="211"/>
      <c r="M21" s="211"/>
      <c r="N21" s="211"/>
      <c r="O21" s="211"/>
    </row>
    <row r="22" spans="1:15" ht="13.5" thickBot="1" x14ac:dyDescent="0.25">
      <c r="A22" s="208" t="s">
        <v>202</v>
      </c>
      <c r="B22" s="225">
        <v>5.9210000000000003</v>
      </c>
      <c r="C22" s="226">
        <v>11.263999999999999</v>
      </c>
      <c r="D22" s="223"/>
      <c r="E22" s="208" t="s">
        <v>202</v>
      </c>
      <c r="F22" s="225">
        <v>5.8970000000000002</v>
      </c>
      <c r="G22" s="226">
        <v>10.32</v>
      </c>
      <c r="H22" s="211"/>
      <c r="I22" s="211"/>
      <c r="J22" s="211"/>
      <c r="K22" s="211"/>
      <c r="L22" s="211"/>
      <c r="M22" s="211"/>
      <c r="N22" s="211"/>
      <c r="O22" s="211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155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handel zagraniczny I_II_2020</vt:lpstr>
      <vt:lpstr>eksport_I_II_2020</vt:lpstr>
      <vt:lpstr>import_I_II_2020</vt:lpstr>
      <vt:lpstr>Sł_Pol-Ang</vt:lpstr>
      <vt:lpstr>'handel zagraniczny I_II_2020'!Tytuły_wydruku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Pachnicki Adam</cp:lastModifiedBy>
  <cp:lastPrinted>2006-06-09T10:23:10Z</cp:lastPrinted>
  <dcterms:created xsi:type="dcterms:W3CDTF">1997-07-03T08:22:55Z</dcterms:created>
  <dcterms:modified xsi:type="dcterms:W3CDTF">2020-04-23T12:50:01Z</dcterms:modified>
</cp:coreProperties>
</file>