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10296" activeTab="0"/>
  </bookViews>
  <sheets>
    <sheet name="Formularz cenowy" sheetId="1" r:id="rId1"/>
  </sheets>
  <definedNames>
    <definedName name="_xlnm.Print_Titles" localSheetId="0">'Formularz cenowy'!$11:$11</definedName>
  </definedNames>
  <calcPr fullCalcOnLoad="1"/>
</workbook>
</file>

<file path=xl/sharedStrings.xml><?xml version="1.0" encoding="utf-8"?>
<sst xmlns="http://schemas.openxmlformats.org/spreadsheetml/2006/main" count="204" uniqueCount="119">
  <si>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</si>
  <si>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</si>
  <si>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</si>
  <si>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</si>
  <si>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</si>
  <si>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</si>
  <si>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</si>
  <si>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</si>
  <si>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</si>
  <si>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</si>
  <si>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</si>
  <si>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</si>
  <si>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</si>
  <si>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</si>
  <si>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</si>
  <si>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</si>
  <si>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</si>
  <si>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</si>
  <si>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</si>
  <si>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</si>
  <si>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</si>
  <si>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</si>
  <si>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</si>
  <si>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</si>
  <si>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</si>
  <si>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</si>
  <si>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</si>
  <si>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</si>
  <si>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</si>
  <si>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</si>
  <si>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</si>
  <si>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Cena jednostkowa netto</t>
  </si>
  <si>
    <t>Wymagany termin ważności</t>
  </si>
  <si>
    <t>Proszę wypełnić formularz ofertowy dla każdego zadania oddzielnie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</si>
  <si>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</si>
  <si>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</si>
  <si>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</si>
  <si>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Dodatkowe wymagania co do przedmiotu zamówienia</t>
  </si>
  <si>
    <t>Stawka podatku VAT(w %)</t>
  </si>
  <si>
    <t>Wartość podatku VAT( poz 7x8)</t>
  </si>
  <si>
    <t>Wartość ogółem brutto( poz. 7+9)</t>
  </si>
  <si>
    <t>Wartość całkowita netto dla każdej poz.(poz. 5x6)</t>
  </si>
  <si>
    <t>24.</t>
  </si>
  <si>
    <t>25.</t>
  </si>
  <si>
    <r>
      <t>certyfikat jakości-oryginalny certyfikat producenta w formie papierowej dostarczany wraz z zamawianym produktem ,etykiety w języku polskim i karta charakterystyki jeżeli jest wymagana, temperatura przechowywania od +2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 do +8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C, długoletnie doświadczenie w diagnostyce laboratoryjnej producenta</t>
    </r>
  </si>
  <si>
    <t xml:space="preserve">OGÓŁEM -  Cena do przeniesienia do formularza ofertowego </t>
  </si>
  <si>
    <t>Przedstawia zestawienie cenowe dla oferowanego przedmiotu zamówienia: Oferent wypełnia tylko 6 i 8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</si>
  <si>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</si>
  <si>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</si>
  <si>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</si>
  <si>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</si>
  <si>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</si>
  <si>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</si>
  <si>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</si>
  <si>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</si>
  <si>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</si>
  <si>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</si>
  <si>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</si>
  <si>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</si>
  <si>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</si>
  <si>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</si>
  <si>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FORMULARZ CENOWY</t>
  </si>
  <si>
    <t>40.</t>
  </si>
  <si>
    <t>41.</t>
  </si>
  <si>
    <t>42.</t>
  </si>
  <si>
    <t>43.</t>
  </si>
  <si>
    <t>44.</t>
  </si>
  <si>
    <t>Wyliczoną wartość zamówienia z poz. 44 OGÓŁEM należy przenieść do formularza ofertowego</t>
  </si>
  <si>
    <t>Sukcesywne dostawy na koszt i ryzyko Wykonawcy związane z nieprzewidzianymi zdarzeniami surowic do aglutynacji szkiełkowej, biologiczne indykatory sterylizacji preparatów diagnostycznych różnych</t>
  </si>
  <si>
    <t>Sporal A  - preparat do mikrobiologicznej oceny skuteczności sterylizacji parą wodną w autoklawie w opakowaniu po 10 szt.</t>
  </si>
  <si>
    <t>Sporal S - preparat do mikrobiologicznej oceny skuteczności sterylizacji w suchym gorącym powietrzu w opakowaniu po 40 szt</t>
  </si>
  <si>
    <t>Rurki Browne`a nr.5 (type 5) ze świadectwem jakości w opakowaniu po 50 szt</t>
  </si>
  <si>
    <t>Test paskowy TWINDICATOR  w opakowaniu po 250 szt</t>
  </si>
  <si>
    <t xml:space="preserve">Surowica Salmonella do aglutynacji szkiełkowej dla antygenu AO z dozownikiem </t>
  </si>
  <si>
    <t>Surowica Salmonella do aglutynacji szkiełkowej dla antygenu BO z dozownikiem</t>
  </si>
  <si>
    <t>Surowica Salmonella do aglutynacji szkiełkowej dla antygenu CO z dozownikiem</t>
  </si>
  <si>
    <t>Surowica Salmonella do aglutynacji szkiełkowej dla antygenu DO z dozownikiem</t>
  </si>
  <si>
    <t>Surowica Salmonella do aglutynacji szkiełkowej dla antygenu EO z dozownikiem</t>
  </si>
  <si>
    <t>Surowica Salmonella do aglutynacji szkiełkowej dla antygenu Hgm z dozownikiem</t>
  </si>
  <si>
    <t xml:space="preserve">Surowica Salmonella do aglutynacji szkiełkowej dla antygenu Hm z dozownikiem </t>
  </si>
  <si>
    <t>Surowica Salmonella do aglutynacji szkiełkowej dla antygenu Hs</t>
  </si>
  <si>
    <t>Surowica Salmonella do aglutynacji szkiełkowej dla antygenu HM z dozownikiem firmy BIOMED z Krakowa</t>
  </si>
  <si>
    <t>Surowica Salmonella do aglutynacji szkiełkowej dla antygenu Hq z dozownikiem</t>
  </si>
  <si>
    <t>Surowica Salmonella do aglutynacji szkiełkowej dla antygenu O46 z dozownikiem</t>
  </si>
  <si>
    <t xml:space="preserve">Surowica Salmonella do aglutynacji szkiełkowej dla antygenu O7 z dozownikiem </t>
  </si>
  <si>
    <t>Surowica Salmonella do aglutynacji szkiełkowej dla antygenu  O4</t>
  </si>
  <si>
    <t xml:space="preserve">Surowica Salmonella do aglutynacji szkiełkowej dla antygenu O9 z dozownikiem </t>
  </si>
  <si>
    <t>Surowica Salmonella do aglutynacji szkiełkowej dla antygenu O8,20</t>
  </si>
  <si>
    <t>Surowica Salmonella do aglutynacji szkiełkowej dla antygenu O19</t>
  </si>
  <si>
    <t>Surowica Salmonella dla aglutynacji szkielkowej dla antygenu O14</t>
  </si>
  <si>
    <t>Surowica Salmonella dla aglutynacji szkielkowej dla antygenu O13,22,23</t>
  </si>
  <si>
    <t>Surowica Salmonella do aglutynacji szkiełkowej dla  antygenu Hi</t>
  </si>
  <si>
    <t>Surowica Salmonella do aglutynacji szkiełkowej  dla antygenu Vi</t>
  </si>
  <si>
    <t>Surowica Salmonella do aglutynacji szkiełkowejdla antygenu Henx</t>
  </si>
  <si>
    <t>Surowica Salmonella do aglutynacji szkiełkowej dla antygenu Hz15 (liofilizat)</t>
  </si>
  <si>
    <t>Surowica Salmonella do aglutynacji szkielkowej dla antygenu Hc</t>
  </si>
  <si>
    <t>Surowica Salmonella  do aglutynacji szkiełkowej dla antyenu Heh</t>
  </si>
  <si>
    <t>Surowica Salmonella do aglutynacji szkiełkowej dla antygenu Ht</t>
  </si>
  <si>
    <t>Surowica Salmonella do aglutynacji szkiełkowej dla antygenu Hr</t>
  </si>
  <si>
    <t>Surowica Salmonella do aglutynacji szkiełkowej dla antygenu Hf</t>
  </si>
  <si>
    <t>Surowica Salmonella do aglutynacji szkielkowej dla antygenu Hfg</t>
  </si>
  <si>
    <t>Surowica Salmonella do aglutynacji szkiełkowej dla antygenu hlv</t>
  </si>
  <si>
    <r>
      <t>Surowica Salmonella do aglutynacji szkielkowej dla antygenu Hz</t>
    </r>
    <r>
      <rPr>
        <sz val="8"/>
        <rFont val="Czcionka tekstu podstawowego"/>
        <family val="0"/>
      </rPr>
      <t>10</t>
    </r>
  </si>
  <si>
    <r>
      <t>Surowica Salmonella do aglutynacji szkielkowej Hz</t>
    </r>
    <r>
      <rPr>
        <sz val="10"/>
        <rFont val="Czcionka tekstu podstawowego"/>
        <family val="0"/>
      </rPr>
      <t>6</t>
    </r>
  </si>
  <si>
    <r>
      <t>Surowica Salmonella do aglutynacji szkiełkowej Hz</t>
    </r>
    <r>
      <rPr>
        <sz val="10"/>
        <rFont val="Czcionka tekstu podstawowego"/>
        <family val="0"/>
      </rPr>
      <t>35</t>
    </r>
  </si>
  <si>
    <t>Surowica Salmonella do aglutynacji dla antygenu H2</t>
  </si>
  <si>
    <t>Surowica Shigella do aglutynacji szkiełkowej dysenteriae 1</t>
  </si>
  <si>
    <t>Surowica Shigella do aglutynacji szkiełkowej  boydii 1-7</t>
  </si>
  <si>
    <t>Surowica Shigella do aglutynacji szkiełkowej  boydii 8-11</t>
  </si>
  <si>
    <t>Surowica Shigella do aglutynacji szkiełkowej  sonnei I, II f</t>
  </si>
  <si>
    <t>Surowica do aglutynacji szkiełkowej  flexneri</t>
  </si>
  <si>
    <t>Surowica Shigella do aglutynacji szkiełkowej dysenteriae 3-8</t>
  </si>
  <si>
    <t>minimum 12 miesięcy od daty dostarczenia</t>
  </si>
  <si>
    <t>minimum 8 miesięcy od daty dostarczenia</t>
  </si>
  <si>
    <t>op</t>
  </si>
  <si>
    <t>op.</t>
  </si>
  <si>
    <t>5ml</t>
  </si>
  <si>
    <t>1ml</t>
  </si>
  <si>
    <t>Załącznik  nr 2 do sprawy nr EA-371-10/22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</si>
</sst>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7"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vertAlign val="superscript"/>
      <sz val="10"/>
      <name val="Arial CE"/>
      <family val="0"/>
    </font>
    <font>
      <sz val="12"/>
      <name val="Times New Roman"/>
      <family val="1"/>
    </font>
    <font>
      <sz val="11"/>
      <name val="Czcionka tekstu podstawowego"/>
      <family val="2"/>
    </font>
    <font>
      <sz val="8"/>
      <name val="Czcionka tekstu podstawowego"/>
      <family val="0"/>
    </font>
    <font>
      <sz val="10"/>
      <name val="Czcionka tekstu podstawowego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left" indent="4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/>
    </xf>
    <xf numFmtId="44" fontId="0" fillId="0" borderId="10" xfId="58" applyFont="1" applyFill="1" applyBorder="1" applyAlignment="1" applyProtection="1">
      <alignment/>
      <protection locked="0"/>
    </xf>
    <xf numFmtId="44" fontId="3" fillId="0" borderId="10" xfId="58" applyFont="1" applyBorder="1" applyAlignment="1">
      <alignment horizontal="center" wrapText="1"/>
    </xf>
    <xf numFmtId="44" fontId="1" fillId="0" borderId="10" xfId="0" applyNumberFormat="1" applyFont="1" applyFill="1" applyBorder="1" applyAlignment="1" applyProtection="1">
      <alignment wrapText="1"/>
      <protection locked="0"/>
    </xf>
    <xf numFmtId="44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right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9" fillId="0" borderId="10" xfId="5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4" fontId="0" fillId="0" borderId="12" xfId="58" applyFont="1" applyFill="1" applyBorder="1" applyAlignment="1" applyProtection="1">
      <alignment horizontal="left" wrapText="1"/>
      <protection locked="0"/>
    </xf>
    <xf numFmtId="44" fontId="0" fillId="0" borderId="13" xfId="58" applyFont="1" applyFill="1" applyBorder="1" applyAlignment="1" applyProtection="1">
      <alignment horizontal="left" wrapText="1"/>
      <protection locked="0"/>
    </xf>
    <xf numFmtId="44" fontId="0" fillId="0" borderId="14" xfId="58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43">
      <selection activeCell="C11" sqref="C11"/>
    </sheetView>
  </sheetViews>
  <sheetFormatPr defaultColWidth="9.00390625" defaultRowHeight="12.75"/>
  <cols>
    <col min="1" max="1" width="3.875" style="0" customWidth="1"/>
    <col min="2" max="2" width="41.625" style="0" customWidth="1"/>
    <col min="3" max="3" width="16.00390625" style="0" customWidth="1"/>
    <col min="4" max="4" width="4.50390625" style="0" bestFit="1" customWidth="1"/>
    <col min="5" max="5" width="5.125" style="0" bestFit="1" customWidth="1"/>
    <col min="6" max="6" width="12.50390625" style="0" customWidth="1"/>
    <col min="7" max="7" width="13.875" style="0" bestFit="1" customWidth="1"/>
    <col min="8" max="8" width="8.00390625" style="0" customWidth="1"/>
    <col min="9" max="9" width="14.00390625" style="0" customWidth="1"/>
    <col min="10" max="10" width="15.50390625" style="0" customWidth="1"/>
  </cols>
  <sheetData>
    <row r="1" spans="1:9" ht="15">
      <c r="A1" s="16"/>
      <c r="B1" s="8"/>
      <c r="C1" s="8"/>
      <c r="D1" s="8"/>
      <c r="E1" s="8"/>
      <c r="F1" s="9"/>
      <c r="I1" s="22" t="s">
        <v>118</v>
      </c>
    </row>
    <row r="2" spans="1:10" ht="13.5" customHeight="1">
      <c r="A2" s="38" t="s">
        <v>68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4.2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9" ht="13.5">
      <c r="A4" s="31" t="s">
        <v>61</v>
      </c>
      <c r="B4" s="31"/>
      <c r="C4" s="31"/>
      <c r="D4" s="31"/>
      <c r="E4" s="31"/>
      <c r="F4" s="31"/>
      <c r="G4" s="31"/>
      <c r="H4" s="31"/>
      <c r="I4" s="8"/>
    </row>
    <row r="5" spans="1:9" ht="15.75" customHeight="1">
      <c r="A5" s="8"/>
      <c r="B5" s="10" t="s">
        <v>27</v>
      </c>
      <c r="C5" s="31" t="s">
        <v>28</v>
      </c>
      <c r="D5" s="31"/>
      <c r="E5" s="31"/>
      <c r="F5" s="31"/>
      <c r="G5" s="31"/>
      <c r="H5" s="31"/>
      <c r="I5" s="31"/>
    </row>
    <row r="6" spans="1:9" ht="17.25" customHeight="1">
      <c r="A6" s="8"/>
      <c r="B6" s="10" t="s">
        <v>29</v>
      </c>
      <c r="C6" s="31" t="s">
        <v>28</v>
      </c>
      <c r="D6" s="31"/>
      <c r="E6" s="31"/>
      <c r="F6" s="31"/>
      <c r="G6" s="31"/>
      <c r="H6" s="31"/>
      <c r="I6" s="31"/>
    </row>
    <row r="7" spans="1:9" ht="16.5" customHeight="1">
      <c r="A7" s="8"/>
      <c r="B7" s="8"/>
      <c r="C7" s="31" t="s">
        <v>28</v>
      </c>
      <c r="D7" s="31"/>
      <c r="E7" s="31"/>
      <c r="F7" s="31"/>
      <c r="G7" s="31"/>
      <c r="H7" s="31"/>
      <c r="I7" s="31"/>
    </row>
    <row r="8" spans="1:9" ht="16.5" customHeight="1">
      <c r="A8" s="8"/>
      <c r="B8" s="10" t="s">
        <v>30</v>
      </c>
      <c r="C8" s="31" t="s">
        <v>28</v>
      </c>
      <c r="D8" s="31"/>
      <c r="E8" s="31"/>
      <c r="F8" s="31"/>
      <c r="G8" s="31"/>
      <c r="H8" s="31"/>
      <c r="I8" s="31"/>
    </row>
    <row r="9" spans="1:9" ht="15.75" customHeight="1">
      <c r="A9" s="8"/>
      <c r="B9" s="10"/>
      <c r="C9" s="31" t="s">
        <v>28</v>
      </c>
      <c r="D9" s="31"/>
      <c r="E9" s="31"/>
      <c r="F9" s="31"/>
      <c r="G9" s="31"/>
      <c r="H9" s="31"/>
      <c r="I9" s="31"/>
    </row>
    <row r="10" spans="1:9" ht="13.5">
      <c r="A10" s="7" t="s">
        <v>46</v>
      </c>
      <c r="B10" s="8"/>
      <c r="C10" s="8"/>
      <c r="D10" s="8"/>
      <c r="E10" s="8"/>
      <c r="F10" s="9"/>
      <c r="G10" s="8"/>
      <c r="H10" s="8"/>
      <c r="I10" s="8"/>
    </row>
    <row r="11" spans="1:10" ht="52.5">
      <c r="A11" s="14" t="s">
        <v>0</v>
      </c>
      <c r="B11" s="14" t="s">
        <v>1</v>
      </c>
      <c r="C11" s="14" t="s">
        <v>32</v>
      </c>
      <c r="D11" s="14" t="s">
        <v>2</v>
      </c>
      <c r="E11" s="14" t="s">
        <v>3</v>
      </c>
      <c r="F11" s="23" t="s">
        <v>31</v>
      </c>
      <c r="G11" s="14" t="s">
        <v>41</v>
      </c>
      <c r="H11" s="14" t="s">
        <v>38</v>
      </c>
      <c r="I11" s="14" t="s">
        <v>39</v>
      </c>
      <c r="J11" s="14" t="s">
        <v>40</v>
      </c>
    </row>
    <row r="12" spans="1:10" ht="15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24">
        <v>6</v>
      </c>
      <c r="G12" s="14">
        <v>7</v>
      </c>
      <c r="H12" s="14">
        <v>8</v>
      </c>
      <c r="I12" s="14">
        <v>9</v>
      </c>
      <c r="J12" s="14">
        <v>10</v>
      </c>
    </row>
    <row r="13" spans="1:10" ht="45" customHeight="1">
      <c r="A13" s="14" t="s">
        <v>4</v>
      </c>
      <c r="B13" s="27" t="s">
        <v>69</v>
      </c>
      <c r="C13" s="28" t="s">
        <v>112</v>
      </c>
      <c r="D13" s="29" t="s">
        <v>114</v>
      </c>
      <c r="E13" s="26">
        <v>50</v>
      </c>
      <c r="F13" s="17"/>
      <c r="G13" s="17">
        <f>ROUND(E13*F13,2)</f>
        <v>0</v>
      </c>
      <c r="H13" s="25"/>
      <c r="I13" s="17">
        <f aca="true" t="shared" si="0" ref="I13:I55">ROUND(G13*H13,2)</f>
        <v>0</v>
      </c>
      <c r="J13" s="18">
        <f aca="true" t="shared" si="1" ref="J13:J55">G13+I13</f>
        <v>0</v>
      </c>
    </row>
    <row r="14" spans="1:10" ht="45" customHeight="1">
      <c r="A14" s="14" t="s">
        <v>5</v>
      </c>
      <c r="B14" s="27" t="s">
        <v>70</v>
      </c>
      <c r="C14" s="28" t="s">
        <v>112</v>
      </c>
      <c r="D14" s="29" t="s">
        <v>114</v>
      </c>
      <c r="E14" s="26">
        <v>2</v>
      </c>
      <c r="F14" s="17"/>
      <c r="G14" s="17">
        <f aca="true" t="shared" si="2" ref="G14:G55">ROUND(E14*F14,2)</f>
        <v>0</v>
      </c>
      <c r="H14" s="25"/>
      <c r="I14" s="17">
        <f t="shared" si="0"/>
        <v>0</v>
      </c>
      <c r="J14" s="18">
        <f t="shared" si="1"/>
        <v>0</v>
      </c>
    </row>
    <row r="15" spans="1:10" ht="45" customHeight="1">
      <c r="A15" s="14" t="s">
        <v>6</v>
      </c>
      <c r="B15" s="27" t="s">
        <v>71</v>
      </c>
      <c r="C15" s="28" t="s">
        <v>113</v>
      </c>
      <c r="D15" s="29" t="s">
        <v>114</v>
      </c>
      <c r="E15" s="26">
        <v>6</v>
      </c>
      <c r="F15" s="17"/>
      <c r="G15" s="17">
        <f t="shared" si="2"/>
        <v>0</v>
      </c>
      <c r="H15" s="25"/>
      <c r="I15" s="17">
        <f t="shared" si="0"/>
        <v>0</v>
      </c>
      <c r="J15" s="18">
        <f t="shared" si="1"/>
        <v>0</v>
      </c>
    </row>
    <row r="16" spans="1:10" ht="45" customHeight="1">
      <c r="A16" s="14" t="s">
        <v>7</v>
      </c>
      <c r="B16" s="27" t="s">
        <v>72</v>
      </c>
      <c r="C16" s="28" t="s">
        <v>112</v>
      </c>
      <c r="D16" s="29" t="s">
        <v>115</v>
      </c>
      <c r="E16" s="26">
        <v>4</v>
      </c>
      <c r="F16" s="17"/>
      <c r="G16" s="17">
        <f t="shared" si="2"/>
        <v>0</v>
      </c>
      <c r="H16" s="25"/>
      <c r="I16" s="17">
        <f t="shared" si="0"/>
        <v>0</v>
      </c>
      <c r="J16" s="18">
        <f t="shared" si="1"/>
        <v>0</v>
      </c>
    </row>
    <row r="17" spans="1:10" ht="45" customHeight="1">
      <c r="A17" s="14" t="s">
        <v>8</v>
      </c>
      <c r="B17" s="27" t="s">
        <v>73</v>
      </c>
      <c r="C17" s="28" t="s">
        <v>112</v>
      </c>
      <c r="D17" s="29" t="s">
        <v>116</v>
      </c>
      <c r="E17" s="26">
        <v>1</v>
      </c>
      <c r="F17" s="17"/>
      <c r="G17" s="17">
        <f t="shared" si="2"/>
        <v>0</v>
      </c>
      <c r="H17" s="25"/>
      <c r="I17" s="17">
        <f t="shared" si="0"/>
        <v>0</v>
      </c>
      <c r="J17" s="18">
        <f t="shared" si="1"/>
        <v>0</v>
      </c>
    </row>
    <row r="18" spans="1:10" ht="45" customHeight="1">
      <c r="A18" s="14" t="s">
        <v>9</v>
      </c>
      <c r="B18" s="27" t="s">
        <v>74</v>
      </c>
      <c r="C18" s="28" t="s">
        <v>112</v>
      </c>
      <c r="D18" s="29" t="s">
        <v>116</v>
      </c>
      <c r="E18" s="26">
        <v>1</v>
      </c>
      <c r="F18" s="17"/>
      <c r="G18" s="17">
        <f t="shared" si="2"/>
        <v>0</v>
      </c>
      <c r="H18" s="25"/>
      <c r="I18" s="17">
        <f t="shared" si="0"/>
        <v>0</v>
      </c>
      <c r="J18" s="18">
        <f t="shared" si="1"/>
        <v>0</v>
      </c>
    </row>
    <row r="19" spans="1:10" ht="45" customHeight="1">
      <c r="A19" s="14" t="s">
        <v>10</v>
      </c>
      <c r="B19" s="27" t="s">
        <v>75</v>
      </c>
      <c r="C19" s="28" t="s">
        <v>112</v>
      </c>
      <c r="D19" s="29" t="s">
        <v>116</v>
      </c>
      <c r="E19" s="26">
        <v>1</v>
      </c>
      <c r="F19" s="17"/>
      <c r="G19" s="17">
        <f t="shared" si="2"/>
        <v>0</v>
      </c>
      <c r="H19" s="25"/>
      <c r="I19" s="17">
        <f t="shared" si="0"/>
        <v>0</v>
      </c>
      <c r="J19" s="18">
        <f t="shared" si="1"/>
        <v>0</v>
      </c>
    </row>
    <row r="20" spans="1:10" ht="45" customHeight="1">
      <c r="A20" s="14" t="s">
        <v>11</v>
      </c>
      <c r="B20" s="27" t="s">
        <v>76</v>
      </c>
      <c r="C20" s="28" t="s">
        <v>112</v>
      </c>
      <c r="D20" s="29" t="s">
        <v>116</v>
      </c>
      <c r="E20" s="26">
        <v>1</v>
      </c>
      <c r="F20" s="17"/>
      <c r="G20" s="17">
        <f t="shared" si="2"/>
        <v>0</v>
      </c>
      <c r="H20" s="25"/>
      <c r="I20" s="17">
        <f t="shared" si="0"/>
        <v>0</v>
      </c>
      <c r="J20" s="18">
        <f t="shared" si="1"/>
        <v>0</v>
      </c>
    </row>
    <row r="21" spans="1:10" ht="45" customHeight="1">
      <c r="A21" s="14" t="s">
        <v>12</v>
      </c>
      <c r="B21" s="27" t="s">
        <v>77</v>
      </c>
      <c r="C21" s="28" t="s">
        <v>112</v>
      </c>
      <c r="D21" s="29" t="s">
        <v>116</v>
      </c>
      <c r="E21" s="26">
        <v>1</v>
      </c>
      <c r="F21" s="17"/>
      <c r="G21" s="17">
        <f t="shared" si="2"/>
        <v>0</v>
      </c>
      <c r="H21" s="25"/>
      <c r="I21" s="17">
        <f t="shared" si="0"/>
        <v>0</v>
      </c>
      <c r="J21" s="18">
        <f t="shared" si="1"/>
        <v>0</v>
      </c>
    </row>
    <row r="22" spans="1:10" ht="45" customHeight="1">
      <c r="A22" s="14" t="s">
        <v>13</v>
      </c>
      <c r="B22" s="27" t="s">
        <v>78</v>
      </c>
      <c r="C22" s="28" t="s">
        <v>112</v>
      </c>
      <c r="D22" s="29" t="s">
        <v>116</v>
      </c>
      <c r="E22" s="26">
        <v>1</v>
      </c>
      <c r="F22" s="17"/>
      <c r="G22" s="17">
        <f t="shared" si="2"/>
        <v>0</v>
      </c>
      <c r="H22" s="25"/>
      <c r="I22" s="17">
        <f t="shared" si="0"/>
        <v>0</v>
      </c>
      <c r="J22" s="18">
        <f t="shared" si="1"/>
        <v>0</v>
      </c>
    </row>
    <row r="23" spans="1:10" ht="45" customHeight="1">
      <c r="A23" s="14" t="s">
        <v>14</v>
      </c>
      <c r="B23" s="27" t="s">
        <v>79</v>
      </c>
      <c r="C23" s="28" t="s">
        <v>112</v>
      </c>
      <c r="D23" s="29" t="s">
        <v>116</v>
      </c>
      <c r="E23" s="26">
        <v>1</v>
      </c>
      <c r="F23" s="17"/>
      <c r="G23" s="17">
        <f t="shared" si="2"/>
        <v>0</v>
      </c>
      <c r="H23" s="25"/>
      <c r="I23" s="17">
        <f t="shared" si="0"/>
        <v>0</v>
      </c>
      <c r="J23" s="18">
        <f t="shared" si="1"/>
        <v>0</v>
      </c>
    </row>
    <row r="24" spans="1:10" ht="45" customHeight="1">
      <c r="A24" s="14" t="s">
        <v>15</v>
      </c>
      <c r="B24" s="27" t="s">
        <v>80</v>
      </c>
      <c r="C24" s="28" t="s">
        <v>112</v>
      </c>
      <c r="D24" s="29" t="s">
        <v>117</v>
      </c>
      <c r="E24" s="26">
        <v>1</v>
      </c>
      <c r="F24" s="17"/>
      <c r="G24" s="17">
        <f t="shared" si="2"/>
        <v>0</v>
      </c>
      <c r="H24" s="25"/>
      <c r="I24" s="17">
        <f t="shared" si="0"/>
        <v>0</v>
      </c>
      <c r="J24" s="18">
        <f t="shared" si="1"/>
        <v>0</v>
      </c>
    </row>
    <row r="25" spans="1:10" ht="45" customHeight="1">
      <c r="A25" s="14" t="s">
        <v>16</v>
      </c>
      <c r="B25" s="27" t="s">
        <v>81</v>
      </c>
      <c r="C25" s="28" t="s">
        <v>112</v>
      </c>
      <c r="D25" s="29" t="s">
        <v>116</v>
      </c>
      <c r="E25" s="26">
        <v>2</v>
      </c>
      <c r="F25" s="17"/>
      <c r="G25" s="17">
        <f t="shared" si="2"/>
        <v>0</v>
      </c>
      <c r="H25" s="25"/>
      <c r="I25" s="17">
        <f t="shared" si="0"/>
        <v>0</v>
      </c>
      <c r="J25" s="18">
        <f t="shared" si="1"/>
        <v>0</v>
      </c>
    </row>
    <row r="26" spans="1:10" ht="45" customHeight="1">
      <c r="A26" s="14" t="s">
        <v>17</v>
      </c>
      <c r="B26" s="27" t="s">
        <v>82</v>
      </c>
      <c r="C26" s="28" t="s">
        <v>112</v>
      </c>
      <c r="D26" s="29" t="s">
        <v>116</v>
      </c>
      <c r="E26" s="26">
        <v>1</v>
      </c>
      <c r="F26" s="17"/>
      <c r="G26" s="17">
        <f t="shared" si="2"/>
        <v>0</v>
      </c>
      <c r="H26" s="25"/>
      <c r="I26" s="17">
        <f t="shared" si="0"/>
        <v>0</v>
      </c>
      <c r="J26" s="18">
        <f t="shared" si="1"/>
        <v>0</v>
      </c>
    </row>
    <row r="27" spans="1:10" ht="45" customHeight="1">
      <c r="A27" s="14" t="s">
        <v>18</v>
      </c>
      <c r="B27" s="27" t="s">
        <v>83</v>
      </c>
      <c r="C27" s="28" t="s">
        <v>112</v>
      </c>
      <c r="D27" s="29" t="s">
        <v>116</v>
      </c>
      <c r="E27" s="26">
        <v>1</v>
      </c>
      <c r="F27" s="17"/>
      <c r="G27" s="17">
        <f t="shared" si="2"/>
        <v>0</v>
      </c>
      <c r="H27" s="25"/>
      <c r="I27" s="17">
        <f t="shared" si="0"/>
        <v>0</v>
      </c>
      <c r="J27" s="18">
        <f t="shared" si="1"/>
        <v>0</v>
      </c>
    </row>
    <row r="28" spans="1:10" ht="45" customHeight="1">
      <c r="A28" s="14" t="s">
        <v>19</v>
      </c>
      <c r="B28" s="27" t="s">
        <v>84</v>
      </c>
      <c r="C28" s="28" t="s">
        <v>112</v>
      </c>
      <c r="D28" s="29" t="s">
        <v>116</v>
      </c>
      <c r="E28" s="26">
        <v>1</v>
      </c>
      <c r="F28" s="17"/>
      <c r="G28" s="17">
        <f t="shared" si="2"/>
        <v>0</v>
      </c>
      <c r="H28" s="25"/>
      <c r="I28" s="17">
        <f t="shared" si="0"/>
        <v>0</v>
      </c>
      <c r="J28" s="18">
        <f t="shared" si="1"/>
        <v>0</v>
      </c>
    </row>
    <row r="29" spans="1:10" ht="45" customHeight="1">
      <c r="A29" s="14" t="s">
        <v>20</v>
      </c>
      <c r="B29" s="27" t="s">
        <v>85</v>
      </c>
      <c r="C29" s="28" t="s">
        <v>112</v>
      </c>
      <c r="D29" s="29" t="s">
        <v>116</v>
      </c>
      <c r="E29" s="26">
        <v>1</v>
      </c>
      <c r="F29" s="17"/>
      <c r="G29" s="17">
        <f t="shared" si="2"/>
        <v>0</v>
      </c>
      <c r="H29" s="25"/>
      <c r="I29" s="17">
        <f t="shared" si="0"/>
        <v>0</v>
      </c>
      <c r="J29" s="18">
        <f t="shared" si="1"/>
        <v>0</v>
      </c>
    </row>
    <row r="30" spans="1:10" ht="45" customHeight="1">
      <c r="A30" s="14" t="s">
        <v>21</v>
      </c>
      <c r="B30" s="27" t="s">
        <v>86</v>
      </c>
      <c r="C30" s="28" t="s">
        <v>112</v>
      </c>
      <c r="D30" s="29" t="s">
        <v>116</v>
      </c>
      <c r="E30" s="26">
        <v>1</v>
      </c>
      <c r="F30" s="17"/>
      <c r="G30" s="17">
        <f t="shared" si="2"/>
        <v>0</v>
      </c>
      <c r="H30" s="25"/>
      <c r="I30" s="17">
        <f t="shared" si="0"/>
        <v>0</v>
      </c>
      <c r="J30" s="18">
        <f t="shared" si="1"/>
        <v>0</v>
      </c>
    </row>
    <row r="31" spans="1:10" ht="45" customHeight="1">
      <c r="A31" s="14" t="s">
        <v>22</v>
      </c>
      <c r="B31" s="27" t="s">
        <v>87</v>
      </c>
      <c r="C31" s="28" t="s">
        <v>112</v>
      </c>
      <c r="D31" s="29" t="s">
        <v>116</v>
      </c>
      <c r="E31" s="26">
        <v>1</v>
      </c>
      <c r="F31" s="17"/>
      <c r="G31" s="17">
        <f t="shared" si="2"/>
        <v>0</v>
      </c>
      <c r="H31" s="25"/>
      <c r="I31" s="17">
        <f t="shared" si="0"/>
        <v>0</v>
      </c>
      <c r="J31" s="18">
        <f t="shared" si="1"/>
        <v>0</v>
      </c>
    </row>
    <row r="32" spans="1:10" ht="45" customHeight="1">
      <c r="A32" s="14" t="s">
        <v>23</v>
      </c>
      <c r="B32" s="27" t="s">
        <v>88</v>
      </c>
      <c r="C32" s="28" t="s">
        <v>112</v>
      </c>
      <c r="D32" s="29" t="s">
        <v>117</v>
      </c>
      <c r="E32" s="26">
        <v>1</v>
      </c>
      <c r="F32" s="17"/>
      <c r="G32" s="17">
        <f t="shared" si="2"/>
        <v>0</v>
      </c>
      <c r="H32" s="25"/>
      <c r="I32" s="17">
        <f t="shared" si="0"/>
        <v>0</v>
      </c>
      <c r="J32" s="18">
        <f t="shared" si="1"/>
        <v>0</v>
      </c>
    </row>
    <row r="33" spans="1:10" ht="45" customHeight="1">
      <c r="A33" s="14" t="s">
        <v>24</v>
      </c>
      <c r="B33" s="27" t="s">
        <v>89</v>
      </c>
      <c r="C33" s="28" t="s">
        <v>112</v>
      </c>
      <c r="D33" s="29" t="s">
        <v>117</v>
      </c>
      <c r="E33" s="26">
        <v>1</v>
      </c>
      <c r="F33" s="17"/>
      <c r="G33" s="17">
        <f t="shared" si="2"/>
        <v>0</v>
      </c>
      <c r="H33" s="25"/>
      <c r="I33" s="17">
        <f t="shared" si="0"/>
        <v>0</v>
      </c>
      <c r="J33" s="18">
        <f t="shared" si="1"/>
        <v>0</v>
      </c>
    </row>
    <row r="34" spans="1:10" ht="45" customHeight="1">
      <c r="A34" s="14" t="s">
        <v>25</v>
      </c>
      <c r="B34" s="27" t="s">
        <v>90</v>
      </c>
      <c r="C34" s="28" t="s">
        <v>112</v>
      </c>
      <c r="D34" s="29" t="s">
        <v>117</v>
      </c>
      <c r="E34" s="26">
        <v>1</v>
      </c>
      <c r="F34" s="17"/>
      <c r="G34" s="17">
        <f t="shared" si="2"/>
        <v>0</v>
      </c>
      <c r="H34" s="25"/>
      <c r="I34" s="17">
        <f t="shared" si="0"/>
        <v>0</v>
      </c>
      <c r="J34" s="18">
        <f t="shared" si="1"/>
        <v>0</v>
      </c>
    </row>
    <row r="35" spans="1:10" ht="45" customHeight="1">
      <c r="A35" s="14" t="s">
        <v>26</v>
      </c>
      <c r="B35" s="27" t="s">
        <v>91</v>
      </c>
      <c r="C35" s="28" t="s">
        <v>112</v>
      </c>
      <c r="D35" s="29" t="s">
        <v>116</v>
      </c>
      <c r="E35" s="26">
        <v>1</v>
      </c>
      <c r="F35" s="17"/>
      <c r="G35" s="17">
        <f t="shared" si="2"/>
        <v>0</v>
      </c>
      <c r="H35" s="25"/>
      <c r="I35" s="17">
        <f t="shared" si="0"/>
        <v>0</v>
      </c>
      <c r="J35" s="18">
        <f t="shared" si="1"/>
        <v>0</v>
      </c>
    </row>
    <row r="36" spans="1:10" ht="45" customHeight="1">
      <c r="A36" s="14" t="s">
        <v>42</v>
      </c>
      <c r="B36" s="27" t="s">
        <v>92</v>
      </c>
      <c r="C36" s="28" t="s">
        <v>112</v>
      </c>
      <c r="D36" s="29" t="s">
        <v>117</v>
      </c>
      <c r="E36" s="26">
        <v>1</v>
      </c>
      <c r="F36" s="17"/>
      <c r="G36" s="17">
        <f t="shared" si="2"/>
        <v>0</v>
      </c>
      <c r="H36" s="25"/>
      <c r="I36" s="17">
        <f t="shared" si="0"/>
        <v>0</v>
      </c>
      <c r="J36" s="18">
        <f t="shared" si="1"/>
        <v>0</v>
      </c>
    </row>
    <row r="37" spans="1:10" ht="45" customHeight="1">
      <c r="A37" s="14" t="s">
        <v>43</v>
      </c>
      <c r="B37" s="27" t="s">
        <v>93</v>
      </c>
      <c r="C37" s="28" t="s">
        <v>112</v>
      </c>
      <c r="D37" s="29" t="s">
        <v>116</v>
      </c>
      <c r="E37" s="26">
        <v>1</v>
      </c>
      <c r="F37" s="17"/>
      <c r="G37" s="17">
        <f t="shared" si="2"/>
        <v>0</v>
      </c>
      <c r="H37" s="25"/>
      <c r="I37" s="17">
        <f t="shared" si="0"/>
        <v>0</v>
      </c>
      <c r="J37" s="18">
        <f t="shared" si="1"/>
        <v>0</v>
      </c>
    </row>
    <row r="38" spans="1:10" ht="45" customHeight="1">
      <c r="A38" s="14" t="s">
        <v>47</v>
      </c>
      <c r="B38" s="27" t="s">
        <v>94</v>
      </c>
      <c r="C38" s="28" t="s">
        <v>112</v>
      </c>
      <c r="D38" s="29" t="s">
        <v>117</v>
      </c>
      <c r="E38" s="26">
        <v>1</v>
      </c>
      <c r="F38" s="17"/>
      <c r="G38" s="17">
        <f t="shared" si="2"/>
        <v>0</v>
      </c>
      <c r="H38" s="25"/>
      <c r="I38" s="17">
        <f t="shared" si="0"/>
        <v>0</v>
      </c>
      <c r="J38" s="18">
        <f t="shared" si="1"/>
        <v>0</v>
      </c>
    </row>
    <row r="39" spans="1:10" ht="45" customHeight="1">
      <c r="A39" s="14" t="s">
        <v>48</v>
      </c>
      <c r="B39" s="27" t="s">
        <v>95</v>
      </c>
      <c r="C39" s="28" t="s">
        <v>112</v>
      </c>
      <c r="D39" s="29" t="s">
        <v>117</v>
      </c>
      <c r="E39" s="26">
        <v>1</v>
      </c>
      <c r="F39" s="17"/>
      <c r="G39" s="17">
        <f t="shared" si="2"/>
        <v>0</v>
      </c>
      <c r="H39" s="25"/>
      <c r="I39" s="17">
        <f t="shared" si="0"/>
        <v>0</v>
      </c>
      <c r="J39" s="18">
        <f t="shared" si="1"/>
        <v>0</v>
      </c>
    </row>
    <row r="40" spans="1:10" ht="45" customHeight="1">
      <c r="A40" s="14" t="s">
        <v>49</v>
      </c>
      <c r="B40" s="27" t="s">
        <v>96</v>
      </c>
      <c r="C40" s="28" t="s">
        <v>112</v>
      </c>
      <c r="D40" s="29" t="s">
        <v>117</v>
      </c>
      <c r="E40" s="26">
        <v>1</v>
      </c>
      <c r="F40" s="17"/>
      <c r="G40" s="17">
        <f t="shared" si="2"/>
        <v>0</v>
      </c>
      <c r="H40" s="25"/>
      <c r="I40" s="17">
        <f t="shared" si="0"/>
        <v>0</v>
      </c>
      <c r="J40" s="18">
        <f t="shared" si="1"/>
        <v>0</v>
      </c>
    </row>
    <row r="41" spans="1:10" ht="45" customHeight="1">
      <c r="A41" s="14" t="s">
        <v>50</v>
      </c>
      <c r="B41" s="27" t="s">
        <v>97</v>
      </c>
      <c r="C41" s="28" t="s">
        <v>112</v>
      </c>
      <c r="D41" s="29" t="s">
        <v>116</v>
      </c>
      <c r="E41" s="26">
        <v>1</v>
      </c>
      <c r="F41" s="17"/>
      <c r="G41" s="17">
        <f t="shared" si="2"/>
        <v>0</v>
      </c>
      <c r="H41" s="25"/>
      <c r="I41" s="17">
        <f t="shared" si="0"/>
        <v>0</v>
      </c>
      <c r="J41" s="18">
        <f t="shared" si="1"/>
        <v>0</v>
      </c>
    </row>
    <row r="42" spans="1:10" ht="45" customHeight="1">
      <c r="A42" s="14" t="s">
        <v>51</v>
      </c>
      <c r="B42" s="27" t="s">
        <v>98</v>
      </c>
      <c r="C42" s="28" t="s">
        <v>112</v>
      </c>
      <c r="D42" s="29" t="s">
        <v>116</v>
      </c>
      <c r="E42" s="26">
        <v>1</v>
      </c>
      <c r="F42" s="17"/>
      <c r="G42" s="17">
        <f t="shared" si="2"/>
        <v>0</v>
      </c>
      <c r="H42" s="25"/>
      <c r="I42" s="17">
        <f t="shared" si="0"/>
        <v>0</v>
      </c>
      <c r="J42" s="18">
        <f t="shared" si="1"/>
        <v>0</v>
      </c>
    </row>
    <row r="43" spans="1:10" ht="45" customHeight="1">
      <c r="A43" s="14" t="s">
        <v>52</v>
      </c>
      <c r="B43" s="27" t="s">
        <v>99</v>
      </c>
      <c r="C43" s="28" t="s">
        <v>112</v>
      </c>
      <c r="D43" s="29" t="s">
        <v>116</v>
      </c>
      <c r="E43" s="26">
        <v>1</v>
      </c>
      <c r="F43" s="17"/>
      <c r="G43" s="17">
        <f t="shared" si="2"/>
        <v>0</v>
      </c>
      <c r="H43" s="25"/>
      <c r="I43" s="17">
        <f t="shared" si="0"/>
        <v>0</v>
      </c>
      <c r="J43" s="18">
        <f t="shared" si="1"/>
        <v>0</v>
      </c>
    </row>
    <row r="44" spans="1:10" ht="45" customHeight="1">
      <c r="A44" s="14" t="s">
        <v>53</v>
      </c>
      <c r="B44" s="27" t="s">
        <v>100</v>
      </c>
      <c r="C44" s="28" t="s">
        <v>112</v>
      </c>
      <c r="D44" s="29" t="s">
        <v>116</v>
      </c>
      <c r="E44" s="26">
        <v>1</v>
      </c>
      <c r="F44" s="17"/>
      <c r="G44" s="17">
        <f t="shared" si="2"/>
        <v>0</v>
      </c>
      <c r="H44" s="25"/>
      <c r="I44" s="17">
        <f t="shared" si="0"/>
        <v>0</v>
      </c>
      <c r="J44" s="18">
        <f t="shared" si="1"/>
        <v>0</v>
      </c>
    </row>
    <row r="45" spans="1:10" ht="45" customHeight="1">
      <c r="A45" s="14" t="s">
        <v>54</v>
      </c>
      <c r="B45" s="27" t="s">
        <v>101</v>
      </c>
      <c r="C45" s="28" t="s">
        <v>112</v>
      </c>
      <c r="D45" s="29" t="s">
        <v>117</v>
      </c>
      <c r="E45" s="26">
        <v>1</v>
      </c>
      <c r="F45" s="17"/>
      <c r="G45" s="17">
        <f t="shared" si="2"/>
        <v>0</v>
      </c>
      <c r="H45" s="25"/>
      <c r="I45" s="17">
        <f t="shared" si="0"/>
        <v>0</v>
      </c>
      <c r="J45" s="18">
        <f t="shared" si="1"/>
        <v>0</v>
      </c>
    </row>
    <row r="46" spans="1:10" ht="45" customHeight="1">
      <c r="A46" s="14" t="s">
        <v>55</v>
      </c>
      <c r="B46" s="27" t="s">
        <v>102</v>
      </c>
      <c r="C46" s="28" t="s">
        <v>112</v>
      </c>
      <c r="D46" s="29" t="s">
        <v>117</v>
      </c>
      <c r="E46" s="26">
        <v>1</v>
      </c>
      <c r="F46" s="17"/>
      <c r="G46" s="17">
        <f t="shared" si="2"/>
        <v>0</v>
      </c>
      <c r="H46" s="25"/>
      <c r="I46" s="17">
        <f t="shared" si="0"/>
        <v>0</v>
      </c>
      <c r="J46" s="18">
        <f t="shared" si="1"/>
        <v>0</v>
      </c>
    </row>
    <row r="47" spans="1:10" ht="45" customHeight="1">
      <c r="A47" s="14" t="s">
        <v>56</v>
      </c>
      <c r="B47" s="27" t="s">
        <v>103</v>
      </c>
      <c r="C47" s="28" t="s">
        <v>112</v>
      </c>
      <c r="D47" s="30" t="s">
        <v>116</v>
      </c>
      <c r="E47" s="26">
        <v>1</v>
      </c>
      <c r="F47" s="17"/>
      <c r="G47" s="17">
        <f t="shared" si="2"/>
        <v>0</v>
      </c>
      <c r="H47" s="25"/>
      <c r="I47" s="17">
        <f t="shared" si="0"/>
        <v>0</v>
      </c>
      <c r="J47" s="18">
        <f t="shared" si="1"/>
        <v>0</v>
      </c>
    </row>
    <row r="48" spans="1:10" ht="45" customHeight="1">
      <c r="A48" s="14" t="s">
        <v>57</v>
      </c>
      <c r="B48" s="27" t="s">
        <v>104</v>
      </c>
      <c r="C48" s="28" t="s">
        <v>112</v>
      </c>
      <c r="D48" s="29" t="s">
        <v>116</v>
      </c>
      <c r="E48" s="26">
        <v>1</v>
      </c>
      <c r="F48" s="17"/>
      <c r="G48" s="17">
        <f t="shared" si="2"/>
        <v>0</v>
      </c>
      <c r="H48" s="25"/>
      <c r="I48" s="17">
        <f t="shared" si="0"/>
        <v>0</v>
      </c>
      <c r="J48" s="18">
        <f t="shared" si="1"/>
        <v>0</v>
      </c>
    </row>
    <row r="49" spans="1:10" ht="45" customHeight="1">
      <c r="A49" s="14" t="s">
        <v>58</v>
      </c>
      <c r="B49" s="27" t="s">
        <v>105</v>
      </c>
      <c r="C49" s="28" t="s">
        <v>112</v>
      </c>
      <c r="D49" s="29" t="s">
        <v>116</v>
      </c>
      <c r="E49" s="26">
        <v>1</v>
      </c>
      <c r="F49" s="17"/>
      <c r="G49" s="17">
        <f t="shared" si="2"/>
        <v>0</v>
      </c>
      <c r="H49" s="25"/>
      <c r="I49" s="17">
        <f t="shared" si="0"/>
        <v>0</v>
      </c>
      <c r="J49" s="18">
        <f t="shared" si="1"/>
        <v>0</v>
      </c>
    </row>
    <row r="50" spans="1:10" ht="45" customHeight="1">
      <c r="A50" s="14" t="s">
        <v>59</v>
      </c>
      <c r="B50" s="27" t="s">
        <v>106</v>
      </c>
      <c r="C50" s="28" t="s">
        <v>112</v>
      </c>
      <c r="D50" s="29" t="s">
        <v>116</v>
      </c>
      <c r="E50" s="26">
        <v>1</v>
      </c>
      <c r="F50" s="17"/>
      <c r="G50" s="17">
        <f t="shared" si="2"/>
        <v>0</v>
      </c>
      <c r="H50" s="25"/>
      <c r="I50" s="17">
        <f t="shared" si="0"/>
        <v>0</v>
      </c>
      <c r="J50" s="18">
        <f t="shared" si="1"/>
        <v>0</v>
      </c>
    </row>
    <row r="51" spans="1:10" ht="45" customHeight="1">
      <c r="A51" s="14" t="s">
        <v>60</v>
      </c>
      <c r="B51" s="27" t="s">
        <v>107</v>
      </c>
      <c r="C51" s="28" t="s">
        <v>112</v>
      </c>
      <c r="D51" s="29" t="s">
        <v>116</v>
      </c>
      <c r="E51" s="26">
        <v>1</v>
      </c>
      <c r="F51" s="17"/>
      <c r="G51" s="17">
        <f t="shared" si="2"/>
        <v>0</v>
      </c>
      <c r="H51" s="25"/>
      <c r="I51" s="17">
        <f t="shared" si="0"/>
        <v>0</v>
      </c>
      <c r="J51" s="18">
        <f t="shared" si="1"/>
        <v>0</v>
      </c>
    </row>
    <row r="52" spans="1:10" ht="45" customHeight="1">
      <c r="A52" s="14" t="s">
        <v>62</v>
      </c>
      <c r="B52" s="27" t="s">
        <v>108</v>
      </c>
      <c r="C52" s="28" t="s">
        <v>112</v>
      </c>
      <c r="D52" s="29" t="s">
        <v>116</v>
      </c>
      <c r="E52" s="26">
        <v>1</v>
      </c>
      <c r="F52" s="17"/>
      <c r="G52" s="17">
        <f t="shared" si="2"/>
        <v>0</v>
      </c>
      <c r="H52" s="25"/>
      <c r="I52" s="17">
        <f t="shared" si="0"/>
        <v>0</v>
      </c>
      <c r="J52" s="18">
        <f t="shared" si="1"/>
        <v>0</v>
      </c>
    </row>
    <row r="53" spans="1:10" ht="45" customHeight="1">
      <c r="A53" s="14" t="s">
        <v>63</v>
      </c>
      <c r="B53" s="27" t="s">
        <v>109</v>
      </c>
      <c r="C53" s="28" t="s">
        <v>112</v>
      </c>
      <c r="D53" s="29" t="s">
        <v>116</v>
      </c>
      <c r="E53" s="26">
        <v>1</v>
      </c>
      <c r="F53" s="17"/>
      <c r="G53" s="17">
        <f t="shared" si="2"/>
        <v>0</v>
      </c>
      <c r="H53" s="25"/>
      <c r="I53" s="17">
        <f t="shared" si="0"/>
        <v>0</v>
      </c>
      <c r="J53" s="18">
        <f t="shared" si="1"/>
        <v>0</v>
      </c>
    </row>
    <row r="54" spans="1:10" ht="45" customHeight="1">
      <c r="A54" s="14" t="s">
        <v>64</v>
      </c>
      <c r="B54" s="27" t="s">
        <v>110</v>
      </c>
      <c r="C54" s="28" t="s">
        <v>112</v>
      </c>
      <c r="D54" s="29" t="s">
        <v>116</v>
      </c>
      <c r="E54" s="26">
        <v>1</v>
      </c>
      <c r="F54" s="17"/>
      <c r="G54" s="17">
        <f t="shared" si="2"/>
        <v>0</v>
      </c>
      <c r="H54" s="25"/>
      <c r="I54" s="17">
        <f t="shared" si="0"/>
        <v>0</v>
      </c>
      <c r="J54" s="18">
        <f t="shared" si="1"/>
        <v>0</v>
      </c>
    </row>
    <row r="55" spans="1:10" ht="45" customHeight="1">
      <c r="A55" s="14" t="s">
        <v>65</v>
      </c>
      <c r="B55" s="27" t="s">
        <v>111</v>
      </c>
      <c r="C55" s="28" t="s">
        <v>112</v>
      </c>
      <c r="D55" s="29" t="s">
        <v>116</v>
      </c>
      <c r="E55" s="26">
        <v>1</v>
      </c>
      <c r="F55" s="17"/>
      <c r="G55" s="17">
        <f t="shared" si="2"/>
        <v>0</v>
      </c>
      <c r="H55" s="25"/>
      <c r="I55" s="17">
        <f t="shared" si="0"/>
        <v>0</v>
      </c>
      <c r="J55" s="18">
        <f t="shared" si="1"/>
        <v>0</v>
      </c>
    </row>
    <row r="56" spans="1:11" ht="45" customHeight="1">
      <c r="A56" s="14" t="s">
        <v>66</v>
      </c>
      <c r="B56" s="35" t="s">
        <v>45</v>
      </c>
      <c r="C56" s="36"/>
      <c r="D56" s="36"/>
      <c r="E56" s="36"/>
      <c r="F56" s="37"/>
      <c r="G56" s="19">
        <f>ROUND(SUM(G13:G55),2)</f>
        <v>0</v>
      </c>
      <c r="H56" s="21"/>
      <c r="I56" s="19">
        <f>ROUND(SUM(I13:I55),2)</f>
        <v>0</v>
      </c>
      <c r="J56" s="20">
        <f>G56+I56</f>
        <v>0</v>
      </c>
      <c r="K56" s="4"/>
    </row>
    <row r="57" spans="1:11" ht="70.5" customHeight="1">
      <c r="A57" s="15"/>
      <c r="B57" s="13" t="s">
        <v>37</v>
      </c>
      <c r="C57" s="32" t="s">
        <v>44</v>
      </c>
      <c r="D57" s="33"/>
      <c r="E57" s="33"/>
      <c r="F57" s="33"/>
      <c r="G57" s="33"/>
      <c r="H57" s="34"/>
      <c r="I57" s="12"/>
      <c r="J57" s="3"/>
      <c r="K57" s="4"/>
    </row>
    <row r="58" spans="2:4" ht="21" customHeight="1">
      <c r="B58" s="1" t="s">
        <v>67</v>
      </c>
      <c r="C58" s="1"/>
      <c r="D58" s="2"/>
    </row>
    <row r="59" spans="2:4" ht="13.5">
      <c r="B59" s="1" t="s">
        <v>33</v>
      </c>
      <c r="C59" s="1"/>
      <c r="D59" s="2"/>
    </row>
    <row r="60" spans="2:4" ht="15">
      <c r="B60" s="5"/>
      <c r="C60" s="5"/>
      <c r="D60" s="2"/>
    </row>
    <row r="61" spans="2:4" ht="15">
      <c r="B61" s="5"/>
      <c r="C61" s="5"/>
      <c r="D61" s="2"/>
    </row>
    <row r="62" spans="2:4" ht="13.5">
      <c r="B62" s="11" t="s">
        <v>34</v>
      </c>
      <c r="C62" s="6"/>
      <c r="D62" s="2"/>
    </row>
    <row r="63" spans="2:4" ht="13.5">
      <c r="B63" s="6" t="s">
        <v>35</v>
      </c>
      <c r="C63" s="6"/>
      <c r="D63" s="2"/>
    </row>
    <row r="64" spans="2:4" ht="13.5">
      <c r="B64" s="6"/>
      <c r="C64" s="6"/>
      <c r="D64" s="2"/>
    </row>
    <row r="65" spans="2:4" ht="13.5">
      <c r="B65" s="6"/>
      <c r="C65" s="6"/>
      <c r="D65" s="2"/>
    </row>
    <row r="66" spans="2:4" ht="13.5">
      <c r="B66" s="6" t="s">
        <v>34</v>
      </c>
      <c r="C66" s="6"/>
      <c r="D66" s="2"/>
    </row>
    <row r="67" spans="2:4" ht="13.5">
      <c r="B67" s="1" t="s">
        <v>36</v>
      </c>
      <c r="C67" s="1"/>
      <c r="D67" s="2"/>
    </row>
  </sheetData>
  <sheetProtection selectLockedCells="1"/>
  <mergeCells count="9">
    <mergeCell ref="C7:I7"/>
    <mergeCell ref="C57:H57"/>
    <mergeCell ref="C8:I8"/>
    <mergeCell ref="C9:I9"/>
    <mergeCell ref="B56:F56"/>
    <mergeCell ref="A2:J3"/>
    <mergeCell ref="A4:H4"/>
    <mergeCell ref="C5:I5"/>
    <mergeCell ref="C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2022-05-23T06:20:11Z</cp:lastPrinted>
  <dcterms:created xsi:type="dcterms:W3CDTF">2004-11-04T08:06:13Z</dcterms:created>
  <dcterms:modified xsi:type="dcterms:W3CDTF">2022-05-23T06:20:12Z</dcterms:modified>
  <cp:category/>
  <cp:version/>
  <cp:contentType/>
  <cp:contentStatus/>
</cp:coreProperties>
</file>