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3 Drób\biuletyny 2024\"/>
    </mc:Choice>
  </mc:AlternateContent>
  <bookViews>
    <workbookView xWindow="-105" yWindow="-105" windowWidth="19425" windowHeight="10425" tabRatio="749"/>
  </bookViews>
  <sheets>
    <sheet name="Info" sheetId="7" r:id="rId1"/>
    <sheet name="Dodatkowe info" sheetId="32" r:id="rId2"/>
    <sheet name="ceny skupu" sheetId="1" r:id="rId3"/>
    <sheet name=" min-max" sheetId="15" r:id="rId4"/>
    <sheet name="ceny Zakupu-sieci" sheetId="28" r:id="rId5"/>
    <sheet name="Ceny sprzedaży" sheetId="33" r:id="rId6"/>
    <sheet name="Ceny sprzedaży-luz" sheetId="34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-mies. ceny sprzedaży " sheetId="19" r:id="rId15"/>
    <sheet name="handel zagraniczny 2022" sheetId="31" r:id="rId16"/>
    <sheet name="wykres ceny  tuszki  kurczaka " sheetId="13" r:id="rId17"/>
    <sheet name="Arkusz1" sheetId="25" r:id="rId1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8" l="1"/>
  <c r="E6" i="28"/>
</calcChain>
</file>

<file path=xl/sharedStrings.xml><?xml version="1.0" encoding="utf-8"?>
<sst xmlns="http://schemas.openxmlformats.org/spreadsheetml/2006/main" count="1028" uniqueCount="219">
  <si>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</si>
  <si>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</si>
  <si>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</si>
  <si>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</si>
  <si>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</si>
  <si>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</si>
  <si>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</si>
  <si>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</si>
  <si>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</si>
  <si>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</si>
  <si>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</si>
  <si>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</si>
  <si>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</si>
  <si>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</si>
  <si>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</si>
  <si>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</si>
  <si>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</si>
  <si>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</si>
  <si>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</si>
  <si>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</si>
  <si>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</si>
  <si>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</si>
  <si>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</si>
  <si>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</si>
  <si>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</si>
  <si>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</si>
  <si>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</si>
  <si>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</si>
  <si>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</si>
  <si>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</si>
  <si>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</si>
  <si>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</si>
  <si>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</si>
  <si>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</si>
  <si>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</si>
  <si>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</si>
  <si>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</si>
  <si>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</si>
  <si>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</si>
  <si>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</si>
  <si>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</si>
  <si>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</si>
  <si>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</si>
  <si>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</si>
  <si>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</si>
  <si>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</si>
  <si>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</si>
  <si>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</si>
  <si>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</si>
  <si>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</si>
  <si>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</si>
  <si>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</si>
  <si>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</si>
  <si>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</si>
  <si>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</si>
  <si>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</si>
  <si>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</si>
  <si>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</si>
  <si>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</si>
  <si>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</si>
  <si>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</si>
  <si>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</si>
  <si>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</si>
  <si>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</si>
  <si>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</si>
  <si>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</si>
  <si>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</si>
  <si>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</si>
  <si>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</si>
  <si>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</si>
  <si>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</si>
  <si>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</si>
  <si>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</si>
  <si>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</si>
  <si>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</si>
  <si>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</si>
  <si>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</si>
  <si>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</si>
  <si>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</si>
  <si>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</si>
  <si>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</si>
  <si>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</si>
  <si>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</si>
  <si>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</si>
  <si>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</si>
  <si>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</si>
  <si>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</si>
  <si>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</si>
  <si>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</si>
  <si>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</si>
  <si>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</si>
  <si>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</si>
  <si>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</si>
  <si>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</si>
  <si>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</si>
  <si>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</si>
  <si>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</si>
  <si>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</si>
  <si>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</si>
  <si>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</si>
  <si>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</si>
  <si>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</si>
  <si>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</si>
  <si>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</si>
  <si>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Zmiana tygodniowa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</si>
  <si>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</si>
  <si>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</si>
  <si>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</si>
  <si>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</si>
  <si>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</si>
  <si>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</si>
  <si>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</si>
  <si>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</si>
  <si>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</si>
  <si>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</si>
  <si>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</si>
  <si>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</si>
  <si>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</si>
  <si>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</si>
  <si>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</si>
  <si>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</si>
  <si>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</si>
  <si>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</si>
  <si>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</si>
  <si>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</si>
  <si>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</si>
  <si>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</si>
  <si>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</si>
  <si>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</si>
  <si>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</si>
  <si>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</si>
  <si>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</si>
  <si>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</si>
  <si>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</si>
  <si>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</si>
  <si>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</si>
  <si>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</si>
  <si>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</si>
  <si>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</si>
  <si>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</si>
  <si>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</si>
  <si>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</si>
  <si>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</si>
  <si>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</si>
  <si>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</si>
  <si>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</si>
  <si>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</si>
  <si>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</si>
  <si>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</si>
  <si>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</si>
  <si>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</si>
  <si>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</si>
  <si>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</si>
  <si>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</si>
  <si>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</si>
  <si>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</si>
  <si>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</si>
  <si>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</si>
  <si>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</si>
  <si>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</si>
  <si>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</si>
  <si>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</si>
  <si>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</si>
  <si>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</si>
  <si>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</si>
  <si>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</si>
  <si>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</si>
  <si>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</si>
  <si>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</si>
  <si>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</si>
  <si>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</si>
  <si>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</si>
  <si>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</si>
  <si>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OKRES:  2017 - I.2024   (ceny bez VAT)</t>
  </si>
  <si>
    <t>2024</t>
  </si>
  <si>
    <t>kurczaki</t>
  </si>
  <si>
    <t>2024r.</t>
  </si>
  <si>
    <t>ŚREDNIE CENA SPRZEDAŻY [zł/tonę]</t>
  </si>
  <si>
    <t>sierpień</t>
  </si>
  <si>
    <t>nld</t>
  </si>
  <si>
    <t>OKRES:  2018 -VI.2024   (ceny bez VAT)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</si>
  <si>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</si>
  <si>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</si>
  <si>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</si>
  <si>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</si>
  <si>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</si>
  <si>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</si>
  <si>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</si>
  <si>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08.09.2024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</si>
  <si>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</si>
  <si>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</si>
  <si>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</si>
  <si>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</si>
  <si>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</si>
  <si>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</si>
  <si>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</si>
  <si>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</si>
  <si>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</si>
  <si>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</si>
  <si>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</si>
  <si>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Tydzień 36 (2-8.08.2024 )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</si>
  <si>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</si>
  <si>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</si>
  <si>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</si>
  <si>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</si>
  <si>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</si>
  <si>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</si>
  <si>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</si>
  <si>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</si>
  <si>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</si>
  <si>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</si>
  <si>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NR 37/2024</t>
  </si>
  <si>
    <t>20 wrzesień 2024r.</t>
  </si>
  <si>
    <t>WERSJA SKRÓCONA</t>
  </si>
  <si>
    <t>Średnie ceny skupu drobiu rzeźnego w zakładach drobiarskich oraz rzeźniach 9-15.09.2024</t>
  </si>
  <si>
    <t>15.09.2024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</si>
  <si>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</si>
  <si>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</si>
  <si>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9-15.09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</si>
</sst>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[$-10409]0.00"/>
  </numFmts>
  <fonts count="9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i/>
      <sz val="14"/>
      <color rgb="FF00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</fills>
  <borders count="1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19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8" fillId="0" borderId="61" applyNumberFormat="0" applyFill="0" applyAlignment="0" applyProtection="0"/>
    <xf numFmtId="0" fontId="3" fillId="0" borderId="0"/>
    <xf numFmtId="0" fontId="80" fillId="0" borderId="0"/>
    <xf numFmtId="0" fontId="1" fillId="0" borderId="0"/>
  </cellStyleXfs>
  <cellXfs count="542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168" fontId="29" fillId="4" borderId="0" xfId="5" applyNumberFormat="1" applyFont="1" applyFill="1" applyBorder="1"/>
    <xf numFmtId="0" fontId="19" fillId="0" borderId="12" xfId="0" applyFont="1" applyBorder="1" applyAlignment="1">
      <alignment horizontal="left" indent="1"/>
    </xf>
    <xf numFmtId="1" fontId="29" fillId="4" borderId="0" xfId="0" applyNumberFormat="1" applyFont="1" applyFill="1"/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6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6" borderId="30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19" fillId="0" borderId="0" xfId="0" applyNumberFormat="1" applyFont="1" applyAlignment="1">
      <alignment horizontal="centerContinuous"/>
    </xf>
    <xf numFmtId="168" fontId="32" fillId="0" borderId="58" xfId="0" applyNumberFormat="1" applyFont="1" applyBorder="1"/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7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1" fillId="0" borderId="0" xfId="14" applyFont="1"/>
    <xf numFmtId="0" fontId="42" fillId="10" borderId="0" xfId="14" applyFont="1" applyFill="1"/>
    <xf numFmtId="0" fontId="43" fillId="0" borderId="0" xfId="14" applyFont="1"/>
    <xf numFmtId="0" fontId="44" fillId="0" borderId="0" xfId="7" applyFont="1"/>
    <xf numFmtId="0" fontId="42" fillId="0" borderId="0" xfId="14" applyFont="1"/>
    <xf numFmtId="0" fontId="43" fillId="0" borderId="0" xfId="7" applyFont="1"/>
    <xf numFmtId="0" fontId="42" fillId="10" borderId="0" xfId="14" applyFont="1" applyFill="1" applyAlignment="1">
      <alignment horizontal="left"/>
    </xf>
    <xf numFmtId="0" fontId="43" fillId="10" borderId="0" xfId="14" applyFont="1" applyFill="1"/>
    <xf numFmtId="2" fontId="45" fillId="10" borderId="0" xfId="14" applyNumberFormat="1" applyFont="1" applyFill="1"/>
    <xf numFmtId="0" fontId="33" fillId="0" borderId="0" xfId="7" applyFont="1"/>
    <xf numFmtId="0" fontId="46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40" fillId="0" borderId="0" xfId="7" applyFont="1"/>
    <xf numFmtId="0" fontId="0" fillId="10" borderId="0" xfId="0" applyFill="1"/>
    <xf numFmtId="0" fontId="34" fillId="10" borderId="0" xfId="0" applyFont="1" applyFill="1"/>
    <xf numFmtId="0" fontId="51" fillId="10" borderId="0" xfId="0" applyFont="1" applyFill="1"/>
    <xf numFmtId="0" fontId="47" fillId="10" borderId="0" xfId="0" applyFont="1" applyFill="1"/>
    <xf numFmtId="0" fontId="52" fillId="10" borderId="0" xfId="0" applyFont="1" applyFill="1" applyAlignment="1">
      <alignment vertical="center"/>
    </xf>
    <xf numFmtId="0" fontId="53" fillId="10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4" fillId="0" borderId="0" xfId="7" applyFont="1"/>
    <xf numFmtId="0" fontId="55" fillId="0" borderId="0" xfId="1" applyFont="1" applyAlignment="1" applyProtection="1"/>
    <xf numFmtId="0" fontId="56" fillId="0" borderId="0" xfId="1" applyFont="1" applyAlignment="1" applyProtection="1"/>
    <xf numFmtId="0" fontId="57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7" fillId="0" borderId="0" xfId="0" applyFont="1"/>
    <xf numFmtId="0" fontId="59" fillId="0" borderId="0" xfId="0" applyFont="1"/>
    <xf numFmtId="0" fontId="59" fillId="0" borderId="22" xfId="0" applyFont="1" applyBorder="1" applyAlignment="1">
      <alignment vertical="top"/>
    </xf>
    <xf numFmtId="0" fontId="59" fillId="0" borderId="23" xfId="0" applyFont="1" applyBorder="1" applyAlignment="1">
      <alignment horizontal="center" vertical="top"/>
    </xf>
    <xf numFmtId="0" fontId="59" fillId="0" borderId="23" xfId="0" applyFont="1" applyBorder="1" applyAlignment="1">
      <alignment horizontal="center" vertical="top" wrapText="1"/>
    </xf>
    <xf numFmtId="0" fontId="59" fillId="0" borderId="24" xfId="0" applyFont="1" applyBorder="1" applyAlignment="1">
      <alignment horizontal="center" vertical="top" wrapText="1"/>
    </xf>
    <xf numFmtId="14" fontId="59" fillId="8" borderId="57" xfId="0" applyNumberFormat="1" applyFont="1" applyFill="1" applyBorder="1" applyAlignment="1">
      <alignment horizontal="center" vertical="center" wrapText="1"/>
    </xf>
    <xf numFmtId="0" fontId="59" fillId="0" borderId="57" xfId="0" applyFont="1" applyBorder="1" applyAlignment="1">
      <alignment horizontal="center" vertical="center" wrapText="1"/>
    </xf>
    <xf numFmtId="0" fontId="59" fillId="0" borderId="30" xfId="0" applyFont="1" applyBorder="1" applyAlignment="1">
      <alignment vertical="center" wrapText="1"/>
    </xf>
    <xf numFmtId="4" fontId="59" fillId="2" borderId="30" xfId="0" applyNumberFormat="1" applyFont="1" applyFill="1" applyBorder="1" applyAlignment="1">
      <alignment horizontal="center"/>
    </xf>
    <xf numFmtId="0" fontId="47" fillId="0" borderId="57" xfId="0" applyFont="1" applyBorder="1" applyAlignment="1">
      <alignment horizontal="center" vertical="center" wrapText="1"/>
    </xf>
    <xf numFmtId="0" fontId="32" fillId="0" borderId="0" xfId="0" applyFont="1" applyFill="1" applyBorder="1"/>
    <xf numFmtId="0" fontId="37" fillId="0" borderId="0" xfId="0" applyFont="1" applyFill="1" applyBorder="1"/>
    <xf numFmtId="0" fontId="30" fillId="0" borderId="0" xfId="0" applyFont="1" applyFill="1" applyBorder="1"/>
    <xf numFmtId="0" fontId="61" fillId="0" borderId="0" xfId="7" applyFont="1"/>
    <xf numFmtId="0" fontId="60" fillId="0" borderId="0" xfId="7" applyFont="1"/>
    <xf numFmtId="0" fontId="62" fillId="0" borderId="0" xfId="0" applyFont="1"/>
    <xf numFmtId="0" fontId="63" fillId="0" borderId="0" xfId="0" applyFont="1"/>
    <xf numFmtId="0" fontId="64" fillId="0" borderId="0" xfId="1" applyFont="1" applyAlignment="1" applyProtection="1"/>
    <xf numFmtId="0" fontId="64" fillId="0" borderId="0" xfId="7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164" fontId="50" fillId="0" borderId="0" xfId="0" applyNumberFormat="1" applyFont="1" applyFill="1" applyBorder="1"/>
    <xf numFmtId="3" fontId="49" fillId="0" borderId="0" xfId="0" applyNumberFormat="1" applyFont="1" applyFill="1" applyBorder="1"/>
    <xf numFmtId="0" fontId="68" fillId="0" borderId="0" xfId="4" applyFont="1" applyBorder="1"/>
    <xf numFmtId="0" fontId="69" fillId="0" borderId="0" xfId="4" applyFont="1" applyBorder="1"/>
    <xf numFmtId="0" fontId="68" fillId="0" borderId="0" xfId="4" applyFont="1"/>
    <xf numFmtId="0" fontId="20" fillId="0" borderId="0" xfId="4" applyFont="1"/>
    <xf numFmtId="0" fontId="70" fillId="0" borderId="0" xfId="4" applyFont="1" applyBorder="1"/>
    <xf numFmtId="0" fontId="20" fillId="0" borderId="0" xfId="4" applyFont="1" applyBorder="1"/>
    <xf numFmtId="0" fontId="70" fillId="0" borderId="0" xfId="4" applyFont="1"/>
    <xf numFmtId="0" fontId="68" fillId="0" borderId="22" xfId="4" applyFont="1" applyBorder="1" applyAlignment="1">
      <alignment horizontal="centerContinuous"/>
    </xf>
    <xf numFmtId="0" fontId="68" fillId="0" borderId="23" xfId="4" applyFont="1" applyBorder="1" applyAlignment="1">
      <alignment horizontal="centerContinuous"/>
    </xf>
    <xf numFmtId="0" fontId="68" fillId="0" borderId="24" xfId="4" applyFont="1" applyBorder="1" applyAlignment="1">
      <alignment horizontal="centerContinuous"/>
    </xf>
    <xf numFmtId="0" fontId="68" fillId="0" borderId="25" xfId="4" applyFont="1" applyBorder="1" applyAlignment="1">
      <alignment horizontal="centerContinuous"/>
    </xf>
    <xf numFmtId="0" fontId="68" fillId="0" borderId="26" xfId="4" applyFont="1" applyBorder="1" applyAlignment="1">
      <alignment horizontal="centerContinuous"/>
    </xf>
    <xf numFmtId="0" fontId="68" fillId="0" borderId="27" xfId="4" applyFont="1" applyBorder="1" applyAlignment="1">
      <alignment horizontal="centerContinuous"/>
    </xf>
    <xf numFmtId="0" fontId="68" fillId="0" borderId="28" xfId="4" applyFont="1" applyBorder="1" applyAlignment="1">
      <alignment horizontal="centerContinuous"/>
    </xf>
    <xf numFmtId="0" fontId="68" fillId="0" borderId="27" xfId="4" applyFont="1" applyBorder="1" applyAlignment="1">
      <alignment horizontal="center"/>
    </xf>
    <xf numFmtId="0" fontId="68" fillId="3" borderId="27" xfId="4" applyFont="1" applyFill="1" applyBorder="1" applyAlignment="1">
      <alignment horizontal="center"/>
    </xf>
    <xf numFmtId="0" fontId="68" fillId="0" borderId="56" xfId="4" applyFont="1" applyBorder="1" applyAlignment="1">
      <alignment horizontal="center" vertical="center"/>
    </xf>
    <xf numFmtId="0" fontId="68" fillId="0" borderId="40" xfId="4" applyFont="1" applyBorder="1" applyAlignment="1">
      <alignment horizontal="center" vertical="center" wrapText="1"/>
    </xf>
    <xf numFmtId="0" fontId="68" fillId="3" borderId="56" xfId="4" applyFont="1" applyFill="1" applyBorder="1" applyAlignment="1">
      <alignment horizontal="center" vertical="center" wrapText="1"/>
    </xf>
    <xf numFmtId="0" fontId="68" fillId="0" borderId="50" xfId="4" applyFont="1" applyBorder="1" applyAlignment="1">
      <alignment horizontal="center" vertical="center" wrapText="1"/>
    </xf>
    <xf numFmtId="0" fontId="68" fillId="0" borderId="37" xfId="4" applyFont="1" applyBorder="1" applyAlignment="1">
      <alignment horizontal="center" vertical="center"/>
    </xf>
    <xf numFmtId="0" fontId="68" fillId="0" borderId="56" xfId="4" applyFont="1" applyBorder="1" applyAlignment="1">
      <alignment horizontal="center" vertical="center" wrapText="1"/>
    </xf>
    <xf numFmtId="0" fontId="68" fillId="3" borderId="37" xfId="4" applyFont="1" applyFill="1" applyBorder="1" applyAlignment="1">
      <alignment horizontal="center" vertical="center" wrapText="1"/>
    </xf>
    <xf numFmtId="0" fontId="68" fillId="0" borderId="40" xfId="4" applyFont="1" applyBorder="1" applyAlignment="1">
      <alignment horizontal="center" vertical="center"/>
    </xf>
    <xf numFmtId="0" fontId="68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3" borderId="30" xfId="0" applyNumberFormat="1" applyFont="1" applyFill="1" applyBorder="1"/>
    <xf numFmtId="1" fontId="68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3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3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3" borderId="9" xfId="0" applyNumberFormat="1" applyFill="1" applyBorder="1"/>
    <xf numFmtId="3" fontId="0" fillId="0" borderId="13" xfId="0" applyNumberFormat="1" applyBorder="1"/>
    <xf numFmtId="4" fontId="71" fillId="0" borderId="0" xfId="3" applyNumberFormat="1" applyFont="1" applyBorder="1"/>
    <xf numFmtId="0" fontId="28" fillId="0" borderId="0" xfId="0" applyFont="1" applyBorder="1"/>
    <xf numFmtId="4" fontId="71" fillId="0" borderId="0" xfId="3" applyNumberFormat="1" applyFont="1"/>
    <xf numFmtId="0" fontId="0" fillId="0" borderId="0" xfId="0" applyNumberFormat="1" applyBorder="1"/>
    <xf numFmtId="0" fontId="48" fillId="0" borderId="0" xfId="15" applyBorder="1"/>
    <xf numFmtId="0" fontId="68" fillId="0" borderId="29" xfId="4" applyFont="1" applyBorder="1" applyAlignment="1">
      <alignment horizontal="center" vertical="center" wrapText="1"/>
    </xf>
    <xf numFmtId="0" fontId="68" fillId="3" borderId="27" xfId="4" applyFont="1" applyFill="1" applyBorder="1" applyAlignment="1">
      <alignment horizontal="center" vertical="center" wrapText="1"/>
    </xf>
    <xf numFmtId="0" fontId="68" fillId="0" borderId="27" xfId="4" applyFont="1" applyBorder="1" applyAlignment="1">
      <alignment horizontal="center" vertical="center" wrapText="1"/>
    </xf>
    <xf numFmtId="0" fontId="68" fillId="0" borderId="28" xfId="4" applyFont="1" applyBorder="1" applyAlignment="1">
      <alignment horizontal="center" vertical="center" wrapText="1"/>
    </xf>
    <xf numFmtId="0" fontId="68" fillId="0" borderId="25" xfId="4" applyFont="1" applyBorder="1" applyAlignment="1">
      <alignment horizontal="center" vertical="center"/>
    </xf>
    <xf numFmtId="0" fontId="68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8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3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3" borderId="6" xfId="0" applyNumberFormat="1" applyFont="1" applyFill="1" applyBorder="1"/>
    <xf numFmtId="3" fontId="20" fillId="0" borderId="9" xfId="0" applyNumberFormat="1" applyFont="1" applyBorder="1"/>
    <xf numFmtId="3" fontId="20" fillId="3" borderId="9" xfId="0" applyNumberFormat="1" applyFont="1" applyFill="1" applyBorder="1"/>
    <xf numFmtId="0" fontId="0" fillId="0" borderId="0" xfId="0" applyNumberFormat="1"/>
    <xf numFmtId="0" fontId="72" fillId="0" borderId="0" xfId="7" applyFont="1"/>
    <xf numFmtId="0" fontId="47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8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4" borderId="15" xfId="0" quotePrefix="1" applyNumberFormat="1" applyFont="1" applyFill="1" applyBorder="1" applyAlignment="1">
      <alignment horizontal="center" vertical="center"/>
    </xf>
    <xf numFmtId="17" fontId="19" fillId="4" borderId="32" xfId="0" quotePrefix="1" applyNumberFormat="1" applyFont="1" applyFill="1" applyBorder="1" applyAlignment="1">
      <alignment horizontal="center" vertical="center"/>
    </xf>
    <xf numFmtId="0" fontId="75" fillId="0" borderId="0" xfId="7" applyFont="1"/>
    <xf numFmtId="168" fontId="18" fillId="0" borderId="0" xfId="0" applyNumberFormat="1" applyFont="1" applyBorder="1" applyAlignment="1">
      <alignment horizontal="centerContinuous"/>
    </xf>
    <xf numFmtId="168" fontId="19" fillId="0" borderId="0" xfId="0" applyNumberFormat="1" applyFont="1" applyBorder="1" applyAlignment="1">
      <alignment horizontal="centerContinuous"/>
    </xf>
    <xf numFmtId="0" fontId="77" fillId="10" borderId="0" xfId="14" applyFont="1" applyFill="1"/>
    <xf numFmtId="0" fontId="77" fillId="0" borderId="0" xfId="14" applyFont="1"/>
    <xf numFmtId="0" fontId="77" fillId="0" borderId="0" xfId="7" applyFont="1"/>
    <xf numFmtId="2" fontId="29" fillId="4" borderId="6" xfId="0" applyNumberFormat="1" applyFont="1" applyFill="1" applyBorder="1" applyProtection="1"/>
    <xf numFmtId="2" fontId="29" fillId="4" borderId="6" xfId="0" applyNumberFormat="1" applyFont="1" applyFill="1" applyBorder="1"/>
    <xf numFmtId="2" fontId="29" fillId="9" borderId="6" xfId="0" applyNumberFormat="1" applyFont="1" applyFill="1" applyBorder="1" applyProtection="1"/>
    <xf numFmtId="0" fontId="30" fillId="4" borderId="38" xfId="0" applyFont="1" applyFill="1" applyBorder="1"/>
    <xf numFmtId="164" fontId="30" fillId="4" borderId="39" xfId="0" applyNumberFormat="1" applyFont="1" applyFill="1" applyBorder="1"/>
    <xf numFmtId="0" fontId="30" fillId="4" borderId="39" xfId="0" applyFont="1" applyFill="1" applyBorder="1"/>
    <xf numFmtId="0" fontId="30" fillId="3" borderId="39" xfId="0" applyFont="1" applyFill="1" applyBorder="1"/>
    <xf numFmtId="2" fontId="30" fillId="4" borderId="39" xfId="0" applyNumberFormat="1" applyFont="1" applyFill="1" applyBorder="1"/>
    <xf numFmtId="0" fontId="30" fillId="4" borderId="68" xfId="0" applyFont="1" applyFill="1" applyBorder="1"/>
    <xf numFmtId="2" fontId="30" fillId="5" borderId="22" xfId="0" applyNumberFormat="1" applyFont="1" applyFill="1" applyBorder="1"/>
    <xf numFmtId="0" fontId="59" fillId="0" borderId="0" xfId="0" applyFont="1" applyBorder="1" applyAlignment="1">
      <alignment horizontal="centerContinuous"/>
    </xf>
    <xf numFmtId="0" fontId="59" fillId="0" borderId="0" xfId="0" applyFont="1" applyBorder="1" applyAlignment="1">
      <alignment horizontal="centerContinuous" vertical="center"/>
    </xf>
    <xf numFmtId="14" fontId="49" fillId="0" borderId="0" xfId="0" applyNumberFormat="1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164" fontId="50" fillId="0" borderId="0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4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3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6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6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0" fontId="32" fillId="0" borderId="37" xfId="0" applyFont="1" applyBorder="1"/>
    <xf numFmtId="0" fontId="32" fillId="0" borderId="50" xfId="0" applyFont="1" applyBorder="1"/>
    <xf numFmtId="1" fontId="78" fillId="7" borderId="15" xfId="0" applyNumberFormat="1" applyFont="1" applyFill="1" applyBorder="1" applyProtection="1"/>
    <xf numFmtId="1" fontId="78" fillId="7" borderId="31" xfId="0" applyNumberFormat="1" applyFont="1" applyFill="1" applyBorder="1" applyProtection="1"/>
    <xf numFmtId="1" fontId="78" fillId="7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9" fillId="0" borderId="31" xfId="2" applyNumberFormat="1" applyFont="1" applyBorder="1" applyAlignment="1">
      <alignment horizontal="right"/>
    </xf>
    <xf numFmtId="1" fontId="39" fillId="0" borderId="15" xfId="2" applyNumberFormat="1" applyFont="1" applyBorder="1" applyAlignment="1">
      <alignment horizontal="right"/>
    </xf>
    <xf numFmtId="1" fontId="39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8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8" fillId="0" borderId="30" xfId="2" applyFont="1" applyBorder="1"/>
    <xf numFmtId="0" fontId="30" fillId="0" borderId="43" xfId="2" applyFont="1" applyBorder="1"/>
    <xf numFmtId="0" fontId="38" fillId="0" borderId="45" xfId="2" applyFont="1" applyBorder="1"/>
    <xf numFmtId="0" fontId="30" fillId="0" borderId="47" xfId="2" applyFont="1" applyBorder="1"/>
    <xf numFmtId="0" fontId="38" fillId="0" borderId="56" xfId="2" applyFont="1" applyBorder="1"/>
    <xf numFmtId="1" fontId="30" fillId="3" borderId="10" xfId="0" applyNumberFormat="1" applyFont="1" applyFill="1" applyBorder="1" applyProtection="1"/>
    <xf numFmtId="1" fontId="30" fillId="3" borderId="20" xfId="0" applyNumberFormat="1" applyFont="1" applyFill="1" applyBorder="1" applyProtection="1"/>
    <xf numFmtId="1" fontId="30" fillId="3" borderId="20" xfId="0" applyNumberFormat="1" applyFont="1" applyFill="1" applyBorder="1"/>
    <xf numFmtId="1" fontId="30" fillId="3" borderId="21" xfId="0" applyNumberFormat="1" applyFont="1" applyFill="1" applyBorder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2" fillId="0" borderId="37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2" fontId="32" fillId="0" borderId="60" xfId="0" applyNumberFormat="1" applyFont="1" applyFill="1" applyBorder="1" applyAlignment="1">
      <alignment horizontal="center"/>
    </xf>
    <xf numFmtId="2" fontId="32" fillId="0" borderId="2" xfId="0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center"/>
    </xf>
    <xf numFmtId="0" fontId="41" fillId="10" borderId="0" xfId="14" applyFont="1" applyFill="1"/>
    <xf numFmtId="0" fontId="34" fillId="10" borderId="0" xfId="7" applyFont="1" applyFill="1"/>
    <xf numFmtId="0" fontId="30" fillId="4" borderId="44" xfId="0" quotePrefix="1" applyFont="1" applyFill="1" applyBorder="1" applyAlignment="1">
      <alignment horizontal="center" vertical="center"/>
    </xf>
    <xf numFmtId="0" fontId="30" fillId="4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0" fontId="30" fillId="0" borderId="37" xfId="0" applyFont="1" applyBorder="1"/>
    <xf numFmtId="14" fontId="47" fillId="0" borderId="57" xfId="0" applyNumberFormat="1" applyFont="1" applyFill="1" applyBorder="1" applyAlignment="1">
      <alignment horizontal="center" vertical="center" wrapText="1"/>
    </xf>
    <xf numFmtId="4" fontId="47" fillId="0" borderId="30" xfId="0" applyNumberFormat="1" applyFont="1" applyFill="1" applyBorder="1" applyAlignment="1">
      <alignment horizontal="center"/>
    </xf>
    <xf numFmtId="164" fontId="29" fillId="4" borderId="6" xfId="0" applyNumberFormat="1" applyFont="1" applyFill="1" applyBorder="1"/>
    <xf numFmtId="2" fontId="78" fillId="7" borderId="6" xfId="0" applyNumberFormat="1" applyFont="1" applyFill="1" applyBorder="1" applyProtection="1"/>
    <xf numFmtId="2" fontId="78" fillId="7" borderId="6" xfId="0" applyNumberFormat="1" applyFont="1" applyFill="1" applyBorder="1"/>
    <xf numFmtId="164" fontId="29" fillId="3" borderId="6" xfId="0" applyNumberFormat="1" applyFont="1" applyFill="1" applyBorder="1"/>
    <xf numFmtId="0" fontId="81" fillId="0" borderId="0" xfId="0" applyFont="1" applyFill="1" applyBorder="1"/>
    <xf numFmtId="0" fontId="87" fillId="0" borderId="0" xfId="0" applyFont="1" applyFill="1" applyBorder="1"/>
    <xf numFmtId="2" fontId="32" fillId="0" borderId="23" xfId="0" applyNumberFormat="1" applyFont="1" applyFill="1" applyBorder="1" applyAlignment="1">
      <alignment horizontal="center"/>
    </xf>
    <xf numFmtId="2" fontId="32" fillId="0" borderId="55" xfId="0" applyNumberFormat="1" applyFont="1" applyFill="1" applyBorder="1" applyAlignment="1">
      <alignment horizontal="center"/>
    </xf>
    <xf numFmtId="0" fontId="32" fillId="0" borderId="55" xfId="0" applyFont="1" applyBorder="1"/>
    <xf numFmtId="2" fontId="32" fillId="0" borderId="30" xfId="0" applyNumberFormat="1" applyFont="1" applyFill="1" applyBorder="1" applyAlignment="1">
      <alignment horizontal="center"/>
    </xf>
    <xf numFmtId="2" fontId="32" fillId="0" borderId="24" xfId="0" applyNumberFormat="1" applyFont="1" applyFill="1" applyBorder="1" applyAlignment="1">
      <alignment horizontal="center"/>
    </xf>
    <xf numFmtId="2" fontId="32" fillId="0" borderId="57" xfId="0" applyNumberFormat="1" applyFont="1" applyFill="1" applyBorder="1" applyAlignment="1">
      <alignment horizontal="center"/>
    </xf>
    <xf numFmtId="0" fontId="32" fillId="0" borderId="57" xfId="0" applyFont="1" applyBorder="1"/>
    <xf numFmtId="165" fontId="88" fillId="0" borderId="30" xfId="0" applyNumberFormat="1" applyFont="1" applyBorder="1" applyAlignment="1">
      <alignment horizontal="right" vertical="center" wrapText="1"/>
    </xf>
    <xf numFmtId="0" fontId="30" fillId="0" borderId="56" xfId="0" applyFont="1" applyBorder="1"/>
    <xf numFmtId="0" fontId="30" fillId="0" borderId="50" xfId="0" applyFont="1" applyBorder="1"/>
    <xf numFmtId="1" fontId="32" fillId="0" borderId="30" xfId="0" applyNumberFormat="1" applyFont="1" applyFill="1" applyBorder="1" applyAlignment="1">
      <alignment horizontal="center"/>
    </xf>
    <xf numFmtId="1" fontId="32" fillId="0" borderId="23" xfId="0" applyNumberFormat="1" applyFont="1" applyFill="1" applyBorder="1" applyAlignment="1">
      <alignment horizontal="center"/>
    </xf>
    <xf numFmtId="1" fontId="32" fillId="0" borderId="43" xfId="0" applyNumberFormat="1" applyFont="1" applyFill="1" applyBorder="1" applyAlignment="1">
      <alignment horizontal="center"/>
    </xf>
    <xf numFmtId="1" fontId="32" fillId="0" borderId="55" xfId="0" applyNumberFormat="1" applyFont="1" applyFill="1" applyBorder="1" applyAlignment="1">
      <alignment horizontal="center"/>
    </xf>
    <xf numFmtId="1" fontId="32" fillId="0" borderId="43" xfId="0" applyNumberFormat="1" applyFont="1" applyBorder="1"/>
    <xf numFmtId="1" fontId="32" fillId="0" borderId="55" xfId="0" applyNumberFormat="1" applyFont="1" applyBorder="1" applyAlignment="1">
      <alignment horizontal="center"/>
    </xf>
    <xf numFmtId="1" fontId="32" fillId="0" borderId="43" xfId="0" applyNumberFormat="1" applyFont="1" applyBorder="1" applyAlignment="1">
      <alignment horizontal="center"/>
    </xf>
    <xf numFmtId="2" fontId="30" fillId="0" borderId="30" xfId="0" applyNumberFormat="1" applyFont="1" applyFill="1" applyBorder="1" applyAlignment="1">
      <alignment horizontal="center"/>
    </xf>
    <xf numFmtId="0" fontId="89" fillId="0" borderId="0" xfId="0" applyFont="1" applyFill="1" applyBorder="1"/>
    <xf numFmtId="1" fontId="78" fillId="7" borderId="8" xfId="0" applyNumberFormat="1" applyFont="1" applyFill="1" applyBorder="1" applyProtection="1"/>
    <xf numFmtId="1" fontId="78" fillId="7" borderId="58" xfId="0" applyNumberFormat="1" applyFont="1" applyFill="1" applyBorder="1"/>
    <xf numFmtId="1" fontId="78" fillId="7" borderId="62" xfId="0" applyNumberFormat="1" applyFont="1" applyFill="1" applyBorder="1"/>
    <xf numFmtId="1" fontId="30" fillId="3" borderId="31" xfId="0" applyNumberFormat="1" applyFont="1" applyFill="1" applyBorder="1" applyProtection="1"/>
    <xf numFmtId="1" fontId="30" fillId="3" borderId="15" xfId="0" applyNumberFormat="1" applyFont="1" applyFill="1" applyBorder="1" applyProtection="1"/>
    <xf numFmtId="1" fontId="30" fillId="3" borderId="15" xfId="0" applyNumberFormat="1" applyFont="1" applyFill="1" applyBorder="1"/>
    <xf numFmtId="1" fontId="30" fillId="3" borderId="16" xfId="0" applyNumberFormat="1" applyFont="1" applyFill="1" applyBorder="1"/>
    <xf numFmtId="0" fontId="82" fillId="0" borderId="84" xfId="17" applyNumberFormat="1" applyFont="1" applyFill="1" applyBorder="1" applyAlignment="1">
      <alignment horizontal="center" vertical="center" wrapText="1" readingOrder="1"/>
    </xf>
    <xf numFmtId="170" fontId="82" fillId="0" borderId="84" xfId="17" applyNumberFormat="1" applyFont="1" applyFill="1" applyBorder="1" applyAlignment="1">
      <alignment horizontal="center" vertical="center" wrapText="1" readingOrder="1"/>
    </xf>
    <xf numFmtId="169" fontId="85" fillId="12" borderId="84" xfId="17" applyNumberFormat="1" applyFont="1" applyFill="1" applyBorder="1" applyAlignment="1">
      <alignment horizontal="center" vertical="center" wrapText="1" readingOrder="1"/>
    </xf>
    <xf numFmtId="169" fontId="84" fillId="11" borderId="84" xfId="17" applyNumberFormat="1" applyFont="1" applyFill="1" applyBorder="1" applyAlignment="1">
      <alignment horizontal="center" vertical="center" wrapText="1" readingOrder="1"/>
    </xf>
    <xf numFmtId="0" fontId="82" fillId="13" borderId="84" xfId="17" applyNumberFormat="1" applyFont="1" applyFill="1" applyBorder="1" applyAlignment="1">
      <alignment horizontal="center" vertical="center" wrapText="1" readingOrder="1"/>
    </xf>
    <xf numFmtId="0" fontId="83" fillId="0" borderId="45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2" fillId="0" borderId="30" xfId="17" applyNumberFormat="1" applyFont="1" applyFill="1" applyBorder="1" applyAlignment="1">
      <alignment horizontal="center" vertical="center" wrapText="1" readingOrder="1"/>
    </xf>
    <xf numFmtId="0" fontId="82" fillId="0" borderId="71" xfId="17" applyNumberFormat="1" applyFont="1" applyFill="1" applyBorder="1" applyAlignment="1">
      <alignment horizontal="center" vertical="center" wrapText="1" readingOrder="1"/>
    </xf>
    <xf numFmtId="0" fontId="82" fillId="0" borderId="79" xfId="17" applyNumberFormat="1" applyFont="1" applyFill="1" applyBorder="1" applyAlignment="1">
      <alignment horizontal="center" vertical="center" wrapText="1" readingOrder="1"/>
    </xf>
    <xf numFmtId="0" fontId="82" fillId="0" borderId="100" xfId="17" applyNumberFormat="1" applyFont="1" applyFill="1" applyBorder="1" applyAlignment="1">
      <alignment horizontal="center" vertical="center" wrapText="1" readingOrder="1"/>
    </xf>
    <xf numFmtId="170" fontId="82" fillId="0" borderId="88" xfId="17" applyNumberFormat="1" applyFont="1" applyFill="1" applyBorder="1" applyAlignment="1">
      <alignment horizontal="center" vertical="center" wrapText="1" readingOrder="1"/>
    </xf>
    <xf numFmtId="169" fontId="85" fillId="12" borderId="96" xfId="17" applyNumberFormat="1" applyFont="1" applyFill="1" applyBorder="1" applyAlignment="1">
      <alignment horizontal="center" vertical="center" wrapText="1" readingOrder="1"/>
    </xf>
    <xf numFmtId="0" fontId="82" fillId="13" borderId="96" xfId="17" applyNumberFormat="1" applyFont="1" applyFill="1" applyBorder="1" applyAlignment="1">
      <alignment horizontal="center" vertical="center" wrapText="1" readingOrder="1"/>
    </xf>
    <xf numFmtId="0" fontId="82" fillId="0" borderId="88" xfId="17" applyNumberFormat="1" applyFont="1" applyFill="1" applyBorder="1" applyAlignment="1">
      <alignment horizontal="center" vertical="center" wrapText="1" readingOrder="1"/>
    </xf>
    <xf numFmtId="0" fontId="82" fillId="0" borderId="89" xfId="17" applyNumberFormat="1" applyFont="1" applyFill="1" applyBorder="1" applyAlignment="1">
      <alignment horizontal="center" vertical="center" wrapText="1" readingOrder="1"/>
    </xf>
    <xf numFmtId="0" fontId="82" fillId="0" borderId="90" xfId="17" applyNumberFormat="1" applyFont="1" applyFill="1" applyBorder="1" applyAlignment="1">
      <alignment horizontal="center" vertical="center" wrapText="1" readingOrder="1"/>
    </xf>
    <xf numFmtId="0" fontId="82" fillId="13" borderId="90" xfId="17" applyNumberFormat="1" applyFont="1" applyFill="1" applyBorder="1" applyAlignment="1">
      <alignment horizontal="center" vertical="center" wrapText="1" readingOrder="1"/>
    </xf>
    <xf numFmtId="0" fontId="82" fillId="13" borderId="92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0" fontId="93" fillId="0" borderId="75" xfId="17" applyNumberFormat="1" applyFont="1" applyFill="1" applyBorder="1" applyAlignment="1">
      <alignment horizontal="center" vertical="center" wrapText="1" readingOrder="1"/>
    </xf>
    <xf numFmtId="0" fontId="92" fillId="0" borderId="93" xfId="17" applyNumberFormat="1" applyFont="1" applyFill="1" applyBorder="1" applyAlignment="1">
      <alignment horizontal="center" vertical="center" wrapText="1" readingOrder="1"/>
    </xf>
    <xf numFmtId="0" fontId="92" fillId="0" borderId="84" xfId="17" applyNumberFormat="1" applyFont="1" applyFill="1" applyBorder="1" applyAlignment="1">
      <alignment horizontal="center" vertical="center" wrapText="1" readingOrder="1"/>
    </xf>
    <xf numFmtId="0" fontId="92" fillId="0" borderId="96" xfId="17" applyNumberFormat="1" applyFont="1" applyFill="1" applyBorder="1" applyAlignment="1">
      <alignment horizontal="center" vertical="center" wrapText="1" readingOrder="1"/>
    </xf>
    <xf numFmtId="0" fontId="92" fillId="0" borderId="88" xfId="17" applyNumberFormat="1" applyFont="1" applyFill="1" applyBorder="1" applyAlignment="1">
      <alignment horizontal="center" vertical="center" wrapText="1" readingOrder="1"/>
    </xf>
    <xf numFmtId="170" fontId="92" fillId="0" borderId="84" xfId="17" applyNumberFormat="1" applyFont="1" applyFill="1" applyBorder="1" applyAlignment="1">
      <alignment horizontal="center" vertical="center" wrapText="1" readingOrder="1"/>
    </xf>
    <xf numFmtId="169" fontId="94" fillId="11" borderId="84" xfId="17" applyNumberFormat="1" applyFont="1" applyFill="1" applyBorder="1" applyAlignment="1">
      <alignment horizontal="center" vertical="center" wrapText="1" readingOrder="1"/>
    </xf>
    <xf numFmtId="0" fontId="92" fillId="13" borderId="84" xfId="17" applyNumberFormat="1" applyFont="1" applyFill="1" applyBorder="1" applyAlignment="1">
      <alignment horizontal="center" vertical="center" wrapText="1" readingOrder="1"/>
    </xf>
    <xf numFmtId="169" fontId="94" fillId="11" borderId="96" xfId="17" applyNumberFormat="1" applyFont="1" applyFill="1" applyBorder="1" applyAlignment="1">
      <alignment horizontal="center" vertical="center" wrapText="1" readingOrder="1"/>
    </xf>
    <xf numFmtId="0" fontId="92" fillId="13" borderId="96" xfId="17" applyNumberFormat="1" applyFont="1" applyFill="1" applyBorder="1" applyAlignment="1">
      <alignment horizontal="center" vertical="center" wrapText="1" readingOrder="1"/>
    </xf>
    <xf numFmtId="169" fontId="95" fillId="12" borderId="84" xfId="17" applyNumberFormat="1" applyFont="1" applyFill="1" applyBorder="1" applyAlignment="1">
      <alignment horizontal="center" vertical="center" wrapText="1" readingOrder="1"/>
    </xf>
    <xf numFmtId="169" fontId="95" fillId="12" borderId="96" xfId="17" applyNumberFormat="1" applyFont="1" applyFill="1" applyBorder="1" applyAlignment="1">
      <alignment horizontal="center" vertical="center" wrapText="1" readingOrder="1"/>
    </xf>
    <xf numFmtId="0" fontId="92" fillId="0" borderId="89" xfId="17" applyNumberFormat="1" applyFont="1" applyFill="1" applyBorder="1" applyAlignment="1">
      <alignment horizontal="center" vertical="center" wrapText="1" readingOrder="1"/>
    </xf>
    <xf numFmtId="170" fontId="92" fillId="0" borderId="90" xfId="17" applyNumberFormat="1" applyFont="1" applyFill="1" applyBorder="1" applyAlignment="1">
      <alignment horizontal="center" vertical="center" wrapText="1" readingOrder="1"/>
    </xf>
    <xf numFmtId="0" fontId="92" fillId="0" borderId="90" xfId="17" applyNumberFormat="1" applyFont="1" applyFill="1" applyBorder="1" applyAlignment="1">
      <alignment horizontal="center" vertical="center" wrapText="1" readingOrder="1"/>
    </xf>
    <xf numFmtId="0" fontId="92" fillId="13" borderId="90" xfId="17" applyNumberFormat="1" applyFont="1" applyFill="1" applyBorder="1" applyAlignment="1">
      <alignment horizontal="center" vertical="center" wrapText="1" readingOrder="1"/>
    </xf>
    <xf numFmtId="0" fontId="92" fillId="13" borderId="92" xfId="17" applyNumberFormat="1" applyFont="1" applyFill="1" applyBorder="1" applyAlignment="1">
      <alignment horizontal="center" vertical="center" wrapText="1" readingOrder="1"/>
    </xf>
    <xf numFmtId="0" fontId="93" fillId="0" borderId="45" xfId="17" applyNumberFormat="1" applyFont="1" applyFill="1" applyBorder="1" applyAlignment="1">
      <alignment horizontal="center" vertical="center" wrapText="1" readingOrder="1"/>
    </xf>
    <xf numFmtId="0" fontId="92" fillId="0" borderId="105" xfId="17" applyNumberFormat="1" applyFont="1" applyFill="1" applyBorder="1" applyAlignment="1">
      <alignment horizontal="center" vertical="center" wrapText="1" readingOrder="1"/>
    </xf>
    <xf numFmtId="0" fontId="92" fillId="0" borderId="71" xfId="17" applyNumberFormat="1" applyFont="1" applyFill="1" applyBorder="1" applyAlignment="1">
      <alignment horizontal="center" vertical="center" wrapText="1" readingOrder="1"/>
    </xf>
    <xf numFmtId="0" fontId="92" fillId="0" borderId="79" xfId="17" applyNumberFormat="1" applyFont="1" applyFill="1" applyBorder="1" applyAlignment="1">
      <alignment horizontal="center" vertical="center" wrapText="1" readingOrder="1"/>
    </xf>
    <xf numFmtId="0" fontId="92" fillId="0" borderId="100" xfId="17" applyNumberFormat="1" applyFont="1" applyFill="1" applyBorder="1" applyAlignment="1">
      <alignment horizontal="center" vertical="center" wrapText="1" readingOrder="1"/>
    </xf>
    <xf numFmtId="0" fontId="92" fillId="0" borderId="106" xfId="17" applyNumberFormat="1" applyFont="1" applyFill="1" applyBorder="1" applyAlignment="1">
      <alignment horizontal="center" vertical="center" wrapText="1" readingOrder="1"/>
    </xf>
    <xf numFmtId="170" fontId="92" fillId="0" borderId="88" xfId="17" applyNumberFormat="1" applyFont="1" applyFill="1" applyBorder="1" applyAlignment="1">
      <alignment horizontal="center" vertical="center" wrapText="1" readingOrder="1"/>
    </xf>
    <xf numFmtId="0" fontId="92" fillId="0" borderId="107" xfId="17" applyNumberFormat="1" applyFont="1" applyFill="1" applyBorder="1" applyAlignment="1">
      <alignment horizontal="center" vertical="center" wrapText="1" readingOrder="1"/>
    </xf>
    <xf numFmtId="170" fontId="92" fillId="0" borderId="89" xfId="17" applyNumberFormat="1" applyFont="1" applyFill="1" applyBorder="1" applyAlignment="1">
      <alignment horizontal="center" vertical="center" wrapText="1" readingOrder="1"/>
    </xf>
    <xf numFmtId="0" fontId="90" fillId="0" borderId="45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70" fontId="92" fillId="0" borderId="93" xfId="17" applyNumberFormat="1" applyFont="1" applyFill="1" applyBorder="1" applyAlignment="1">
      <alignment horizontal="center" vertical="center" wrapText="1" readingOrder="1"/>
    </xf>
    <xf numFmtId="170" fontId="92" fillId="0" borderId="94" xfId="17" applyNumberFormat="1" applyFont="1" applyFill="1" applyBorder="1" applyAlignment="1">
      <alignment horizontal="center" vertical="center" wrapText="1" readingOrder="1"/>
    </xf>
    <xf numFmtId="0" fontId="92" fillId="0" borderId="94" xfId="17" applyNumberFormat="1" applyFont="1" applyFill="1" applyBorder="1" applyAlignment="1">
      <alignment horizontal="center" vertical="center" wrapText="1" readingOrder="1"/>
    </xf>
    <xf numFmtId="0" fontId="92" fillId="13" borderId="94" xfId="17" applyNumberFormat="1" applyFont="1" applyFill="1" applyBorder="1" applyAlignment="1">
      <alignment horizontal="center" vertical="center" wrapText="1" readingOrder="1"/>
    </xf>
    <xf numFmtId="0" fontId="92" fillId="13" borderId="95" xfId="17" applyNumberFormat="1" applyFont="1" applyFill="1" applyBorder="1" applyAlignment="1">
      <alignment horizontal="center" vertical="center" wrapText="1" readingOrder="1"/>
    </xf>
    <xf numFmtId="0" fontId="92" fillId="0" borderId="73" xfId="17" applyNumberFormat="1" applyFont="1" applyFill="1" applyBorder="1" applyAlignment="1">
      <alignment horizontal="center" vertical="center" wrapText="1" readingOrder="1"/>
    </xf>
    <xf numFmtId="0" fontId="92" fillId="0" borderId="77" xfId="17" applyNumberFormat="1" applyFont="1" applyFill="1" applyBorder="1" applyAlignment="1">
      <alignment horizontal="center" vertical="center" wrapText="1" readingOrder="1"/>
    </xf>
    <xf numFmtId="0" fontId="92" fillId="0" borderId="78" xfId="17" applyNumberFormat="1" applyFont="1" applyFill="1" applyBorder="1" applyAlignment="1">
      <alignment horizontal="center" vertical="center" wrapText="1" readingOrder="1"/>
    </xf>
    <xf numFmtId="0" fontId="82" fillId="13" borderId="84" xfId="17" applyNumberFormat="1" applyFont="1" applyFill="1" applyBorder="1" applyAlignment="1">
      <alignment horizontal="center" vertical="center" wrapText="1" readingOrder="1"/>
    </xf>
    <xf numFmtId="0" fontId="47" fillId="0" borderId="86" xfId="17" applyNumberFormat="1" applyFont="1" applyFill="1" applyBorder="1" applyAlignment="1">
      <alignment vertical="top" wrapText="1"/>
    </xf>
    <xf numFmtId="169" fontId="84" fillId="11" borderId="84" xfId="17" applyNumberFormat="1" applyFont="1" applyFill="1" applyBorder="1" applyAlignment="1">
      <alignment horizontal="center" vertical="center" wrapText="1" readingOrder="1"/>
    </xf>
    <xf numFmtId="0" fontId="82" fillId="13" borderId="90" xfId="17" applyNumberFormat="1" applyFont="1" applyFill="1" applyBorder="1" applyAlignment="1">
      <alignment horizontal="center" vertical="center" wrapText="1" readingOrder="1"/>
    </xf>
    <xf numFmtId="0" fontId="47" fillId="0" borderId="91" xfId="17" applyNumberFormat="1" applyFont="1" applyFill="1" applyBorder="1" applyAlignment="1">
      <alignment vertical="top" wrapText="1"/>
    </xf>
    <xf numFmtId="0" fontId="83" fillId="0" borderId="72" xfId="17" applyNumberFormat="1" applyFont="1" applyFill="1" applyBorder="1" applyAlignment="1">
      <alignment horizontal="center" vertical="center" wrapText="1" readingOrder="1"/>
    </xf>
    <xf numFmtId="0" fontId="59" fillId="0" borderId="37" xfId="17" applyNumberFormat="1" applyFont="1" applyFill="1" applyBorder="1" applyAlignment="1">
      <alignment vertical="top" wrapText="1"/>
    </xf>
    <xf numFmtId="0" fontId="59" fillId="0" borderId="50" xfId="17" applyNumberFormat="1" applyFont="1" applyFill="1" applyBorder="1" applyAlignment="1">
      <alignment vertical="top" wrapText="1"/>
    </xf>
    <xf numFmtId="0" fontId="83" fillId="0" borderId="74" xfId="17" applyNumberFormat="1" applyFont="1" applyFill="1" applyBorder="1" applyAlignment="1">
      <alignment horizontal="center" vertical="center" wrapText="1" readingOrder="1"/>
    </xf>
    <xf numFmtId="0" fontId="59" fillId="0" borderId="0" xfId="17" applyNumberFormat="1" applyFont="1" applyFill="1" applyBorder="1" applyAlignment="1">
      <alignment vertical="top" wrapText="1"/>
    </xf>
    <xf numFmtId="0" fontId="59" fillId="0" borderId="46" xfId="17" applyNumberFormat="1" applyFont="1" applyFill="1" applyBorder="1" applyAlignment="1">
      <alignment vertical="top" wrapText="1"/>
    </xf>
    <xf numFmtId="0" fontId="82" fillId="0" borderId="79" xfId="17" applyNumberFormat="1" applyFont="1" applyFill="1" applyBorder="1" applyAlignment="1">
      <alignment horizontal="center" vertical="center" wrapText="1" readingOrder="1"/>
    </xf>
    <xf numFmtId="0" fontId="47" fillId="0" borderId="98" xfId="17" applyNumberFormat="1" applyFont="1" applyFill="1" applyBorder="1" applyAlignment="1">
      <alignment vertical="top" wrapText="1"/>
    </xf>
    <xf numFmtId="169" fontId="85" fillId="12" borderId="84" xfId="17" applyNumberFormat="1" applyFont="1" applyFill="1" applyBorder="1" applyAlignment="1">
      <alignment horizontal="center" vertical="center" wrapText="1" readingOrder="1"/>
    </xf>
    <xf numFmtId="0" fontId="86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82" fillId="0" borderId="56" xfId="17" applyNumberFormat="1" applyFont="1" applyFill="1" applyBorder="1" applyAlignment="1">
      <alignment vertical="top" wrapText="1" readingOrder="1"/>
    </xf>
    <xf numFmtId="0" fontId="47" fillId="0" borderId="45" xfId="17" applyNumberFormat="1" applyFont="1" applyFill="1" applyBorder="1" applyAlignment="1">
      <alignment vertical="top" wrapText="1"/>
    </xf>
    <xf numFmtId="0" fontId="83" fillId="0" borderId="98" xfId="17" applyNumberFormat="1" applyFont="1" applyFill="1" applyBorder="1" applyAlignment="1">
      <alignment horizontal="center" vertical="center" wrapText="1" readingOrder="1"/>
    </xf>
    <xf numFmtId="0" fontId="59" fillId="0" borderId="55" xfId="17" applyNumberFormat="1" applyFont="1" applyFill="1" applyBorder="1" applyAlignment="1">
      <alignment vertical="top" wrapText="1"/>
    </xf>
    <xf numFmtId="0" fontId="59" fillId="0" borderId="57" xfId="17" applyNumberFormat="1" applyFont="1" applyFill="1" applyBorder="1" applyAlignment="1">
      <alignment vertical="top" wrapText="1"/>
    </xf>
    <xf numFmtId="0" fontId="83" fillId="0" borderId="73" xfId="17" applyNumberFormat="1" applyFont="1" applyFill="1" applyBorder="1" applyAlignment="1">
      <alignment horizontal="center" vertical="center" wrapText="1" readingOrder="1"/>
    </xf>
    <xf numFmtId="0" fontId="59" fillId="0" borderId="23" xfId="17" applyNumberFormat="1" applyFont="1" applyFill="1" applyBorder="1" applyAlignment="1">
      <alignment vertical="top" wrapText="1"/>
    </xf>
    <xf numFmtId="0" fontId="59" fillId="0" borderId="24" xfId="17" applyNumberFormat="1" applyFont="1" applyFill="1" applyBorder="1" applyAlignment="1">
      <alignment vertical="top" wrapText="1"/>
    </xf>
    <xf numFmtId="0" fontId="59" fillId="0" borderId="56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91" fillId="0" borderId="0" xfId="17" applyNumberFormat="1" applyFont="1" applyFill="1" applyBorder="1" applyAlignment="1">
      <alignment vertical="top" wrapText="1" readingOrder="1"/>
    </xf>
    <xf numFmtId="169" fontId="95" fillId="12" borderId="84" xfId="17" applyNumberFormat="1" applyFont="1" applyFill="1" applyBorder="1" applyAlignment="1">
      <alignment horizontal="center" vertical="center" wrapText="1" readingOrder="1"/>
    </xf>
    <xf numFmtId="0" fontId="34" fillId="0" borderId="86" xfId="17" applyNumberFormat="1" applyFont="1" applyFill="1" applyBorder="1" applyAlignment="1">
      <alignment vertical="top" wrapText="1"/>
    </xf>
    <xf numFmtId="169" fontId="94" fillId="11" borderId="84" xfId="17" applyNumberFormat="1" applyFont="1" applyFill="1" applyBorder="1" applyAlignment="1">
      <alignment horizontal="center" vertical="center" wrapText="1" readingOrder="1"/>
    </xf>
    <xf numFmtId="169" fontId="94" fillId="11" borderId="90" xfId="17" applyNumberFormat="1" applyFont="1" applyFill="1" applyBorder="1" applyAlignment="1">
      <alignment horizontal="center" vertical="center" wrapText="1" readingOrder="1"/>
    </xf>
    <xf numFmtId="0" fontId="34" fillId="0" borderId="91" xfId="17" applyNumberFormat="1" applyFont="1" applyFill="1" applyBorder="1" applyAlignment="1">
      <alignment vertical="top" wrapText="1"/>
    </xf>
    <xf numFmtId="0" fontId="93" fillId="0" borderId="84" xfId="17" applyNumberFormat="1" applyFont="1" applyFill="1" applyBorder="1" applyAlignment="1">
      <alignment horizontal="center" vertical="center" wrapText="1" readingOrder="1"/>
    </xf>
    <xf numFmtId="0" fontId="30" fillId="0" borderId="85" xfId="17" applyNumberFormat="1" applyFont="1" applyFill="1" applyBorder="1" applyAlignment="1">
      <alignment vertical="top" wrapText="1"/>
    </xf>
    <xf numFmtId="0" fontId="30" fillId="0" borderId="86" xfId="17" applyNumberFormat="1" applyFont="1" applyFill="1" applyBorder="1" applyAlignment="1">
      <alignment vertical="top" wrapText="1"/>
    </xf>
    <xf numFmtId="0" fontId="30" fillId="0" borderId="87" xfId="17" applyNumberFormat="1" applyFont="1" applyFill="1" applyBorder="1" applyAlignment="1">
      <alignment vertical="top" wrapText="1"/>
    </xf>
    <xf numFmtId="0" fontId="92" fillId="0" borderId="84" xfId="17" applyNumberFormat="1" applyFont="1" applyFill="1" applyBorder="1" applyAlignment="1">
      <alignment horizontal="center" vertical="center" wrapText="1" readingOrder="1"/>
    </xf>
    <xf numFmtId="0" fontId="92" fillId="0" borderId="76" xfId="17" applyNumberFormat="1" applyFont="1" applyFill="1" applyBorder="1" applyAlignment="1">
      <alignment vertical="top" wrapText="1" readingOrder="1"/>
    </xf>
    <xf numFmtId="0" fontId="34" fillId="0" borderId="75" xfId="17" applyNumberFormat="1" applyFont="1" applyFill="1" applyBorder="1" applyAlignment="1">
      <alignment vertical="top" wrapText="1"/>
    </xf>
    <xf numFmtId="0" fontId="93" fillId="0" borderId="79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72" xfId="17" applyNumberFormat="1" applyFont="1" applyFill="1" applyBorder="1" applyAlignment="1">
      <alignment vertical="top" wrapText="1"/>
    </xf>
    <xf numFmtId="0" fontId="30" fillId="0" borderId="97" xfId="17" applyNumberFormat="1" applyFont="1" applyFill="1" applyBorder="1" applyAlignment="1">
      <alignment vertical="top" wrapText="1"/>
    </xf>
    <xf numFmtId="0" fontId="30" fillId="0" borderId="82" xfId="17" applyNumberFormat="1" applyFont="1" applyFill="1" applyBorder="1" applyAlignment="1">
      <alignment vertical="top" wrapText="1"/>
    </xf>
    <xf numFmtId="0" fontId="30" fillId="0" borderId="83" xfId="17" applyNumberFormat="1" applyFont="1" applyFill="1" applyBorder="1" applyAlignment="1">
      <alignment vertical="top" wrapText="1"/>
    </xf>
    <xf numFmtId="0" fontId="30" fillId="0" borderId="80" xfId="17" applyNumberFormat="1" applyFont="1" applyFill="1" applyBorder="1" applyAlignment="1">
      <alignment vertical="top" wrapText="1"/>
    </xf>
    <xf numFmtId="0" fontId="30" fillId="0" borderId="81" xfId="17" applyNumberFormat="1" applyFont="1" applyFill="1" applyBorder="1" applyAlignment="1">
      <alignment vertical="top" wrapText="1"/>
    </xf>
    <xf numFmtId="0" fontId="79" fillId="0" borderId="0" xfId="0" applyFont="1" applyFill="1" applyBorder="1"/>
    <xf numFmtId="0" fontId="93" fillId="0" borderId="101" xfId="17" applyNumberFormat="1" applyFont="1" applyFill="1" applyBorder="1" applyAlignment="1">
      <alignment horizontal="center" vertical="center" wrapText="1" readingOrder="1"/>
    </xf>
    <xf numFmtId="0" fontId="30" fillId="0" borderId="102" xfId="17" applyNumberFormat="1" applyFont="1" applyFill="1" applyBorder="1" applyAlignment="1">
      <alignment vertical="top" wrapText="1"/>
    </xf>
    <xf numFmtId="0" fontId="30" fillId="0" borderId="101" xfId="17" applyNumberFormat="1" applyFont="1" applyFill="1" applyBorder="1" applyAlignment="1">
      <alignment vertical="top" wrapText="1"/>
    </xf>
    <xf numFmtId="0" fontId="93" fillId="0" borderId="103" xfId="17" applyNumberFormat="1" applyFont="1" applyFill="1" applyBorder="1" applyAlignment="1">
      <alignment horizontal="center" vertical="center" wrapText="1" readingOrder="1"/>
    </xf>
    <xf numFmtId="0" fontId="30" fillId="0" borderId="104" xfId="17" applyNumberFormat="1" applyFont="1" applyFill="1" applyBorder="1" applyAlignment="1">
      <alignment vertical="top" wrapText="1"/>
    </xf>
    <xf numFmtId="0" fontId="92" fillId="0" borderId="79" xfId="17" applyNumberFormat="1" applyFont="1" applyFill="1" applyBorder="1" applyAlignment="1">
      <alignment horizontal="center" vertical="center" wrapText="1" readingOrder="1"/>
    </xf>
    <xf numFmtId="0" fontId="34" fillId="0" borderId="98" xfId="17" applyNumberFormat="1" applyFont="1" applyFill="1" applyBorder="1" applyAlignment="1">
      <alignment vertical="top" wrapText="1"/>
    </xf>
    <xf numFmtId="0" fontId="92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3" fillId="0" borderId="98" xfId="17" applyNumberFormat="1" applyFont="1" applyFill="1" applyBorder="1" applyAlignment="1">
      <alignment horizontal="center" vertical="center" wrapText="1" readingOrder="1"/>
    </xf>
    <xf numFmtId="0" fontId="92" fillId="13" borderId="90" xfId="17" applyNumberFormat="1" applyFont="1" applyFill="1" applyBorder="1" applyAlignment="1">
      <alignment horizontal="center" vertical="center" wrapText="1" readingOrder="1"/>
    </xf>
    <xf numFmtId="0" fontId="92" fillId="13" borderId="84" xfId="17" applyNumberFormat="1" applyFont="1" applyFill="1" applyBorder="1" applyAlignment="1">
      <alignment horizontal="center" vertical="center" wrapText="1" readingOrder="1"/>
    </xf>
    <xf numFmtId="0" fontId="90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90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8" xfId="17" applyNumberFormat="1" applyFont="1" applyFill="1" applyBorder="1" applyAlignment="1">
      <alignment vertical="top" wrapText="1"/>
    </xf>
    <xf numFmtId="0" fontId="32" fillId="0" borderId="82" xfId="17" applyNumberFormat="1" applyFont="1" applyFill="1" applyBorder="1" applyAlignment="1">
      <alignment vertical="top" wrapText="1"/>
    </xf>
    <xf numFmtId="0" fontId="32" fillId="0" borderId="83" xfId="17" applyNumberFormat="1" applyFont="1" applyFill="1" applyBorder="1" applyAlignment="1">
      <alignment vertical="top" wrapText="1"/>
    </xf>
    <xf numFmtId="0" fontId="90" fillId="0" borderId="79" xfId="17" applyNumberFormat="1" applyFont="1" applyFill="1" applyBorder="1" applyAlignment="1">
      <alignment horizontal="center" vertical="center" wrapText="1" readingOrder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90" fillId="0" borderId="84" xfId="17" applyNumberFormat="1" applyFont="1" applyFill="1" applyBorder="1" applyAlignment="1">
      <alignment horizontal="center" vertical="center" wrapText="1" readingOrder="1"/>
    </xf>
    <xf numFmtId="0" fontId="32" fillId="0" borderId="85" xfId="17" applyNumberFormat="1" applyFont="1" applyFill="1" applyBorder="1" applyAlignment="1">
      <alignment vertical="top" wrapText="1"/>
    </xf>
    <xf numFmtId="0" fontId="32" fillId="0" borderId="86" xfId="17" applyNumberFormat="1" applyFont="1" applyFill="1" applyBorder="1" applyAlignment="1">
      <alignment vertical="top" wrapText="1"/>
    </xf>
    <xf numFmtId="0" fontId="32" fillId="0" borderId="87" xfId="17" applyNumberFormat="1" applyFont="1" applyFill="1" applyBorder="1" applyAlignment="1">
      <alignment vertical="top" wrapText="1"/>
    </xf>
    <xf numFmtId="0" fontId="90" fillId="0" borderId="109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32" fillId="0" borderId="101" xfId="17" applyNumberFormat="1" applyFont="1" applyFill="1" applyBorder="1" applyAlignment="1">
      <alignment vertical="top" wrapText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32" fillId="0" borderId="104" xfId="17" applyNumberFormat="1" applyFont="1" applyFill="1" applyBorder="1" applyAlignment="1">
      <alignment vertical="top" wrapText="1"/>
    </xf>
    <xf numFmtId="0" fontId="92" fillId="0" borderId="77" xfId="17" applyNumberFormat="1" applyFont="1" applyFill="1" applyBorder="1" applyAlignment="1">
      <alignment horizontal="center" vertical="center" wrapText="1" readingOrder="1"/>
    </xf>
    <xf numFmtId="0" fontId="34" fillId="0" borderId="99" xfId="17" applyNumberFormat="1" applyFont="1" applyFill="1" applyBorder="1" applyAlignment="1">
      <alignment vertical="top" wrapText="1"/>
    </xf>
    <xf numFmtId="169" fontId="94" fillId="11" borderId="94" xfId="17" applyNumberFormat="1" applyFont="1" applyFill="1" applyBorder="1" applyAlignment="1">
      <alignment horizontal="center" vertical="center" wrapText="1" readingOrder="1"/>
    </xf>
    <xf numFmtId="0" fontId="34" fillId="0" borderId="83" xfId="17" applyNumberFormat="1" applyFont="1" applyFill="1" applyBorder="1" applyAlignment="1">
      <alignment vertical="top" wrapText="1"/>
    </xf>
    <xf numFmtId="0" fontId="35" fillId="0" borderId="0" xfId="0" applyFont="1" applyAlignment="1">
      <alignment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90" fillId="0" borderId="105" xfId="17" applyNumberFormat="1" applyFont="1" applyFill="1" applyBorder="1" applyAlignment="1">
      <alignment horizontal="left" vertical="center" wrapText="1" readingOrder="1"/>
    </xf>
    <xf numFmtId="0" fontId="90" fillId="0" borderId="106" xfId="17" applyNumberFormat="1" applyFont="1" applyFill="1" applyBorder="1" applyAlignment="1">
      <alignment horizontal="left" vertical="center" wrapText="1" readingOrder="1"/>
    </xf>
    <xf numFmtId="0" fontId="90" fillId="0" borderId="107" xfId="17" applyNumberFormat="1" applyFont="1" applyFill="1" applyBorder="1" applyAlignment="1">
      <alignment horizontal="left" vertical="center" wrapText="1" readingOrder="1"/>
    </xf>
  </cellXfs>
  <cellStyles count="19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Ceny sprzedaży tuszki z indyka w zł/kg </a:t>
            </a:r>
          </a:p>
        </c:rich>
      </c:tx>
      <c:layout>
        <c:manualLayout>
          <c:xMode val="edge"/>
          <c:yMode val="edge"/>
          <c:x val="0.24541626710069062"/>
          <c:y val="2.6666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456773447252148"/>
          <c:y val="9.8312557477629875E-2"/>
          <c:w val="0.77170775686937443"/>
          <c:h val="0.74625147072133224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8.8699999999999992</c:v>
              </c:pt>
              <c:pt idx="1">
                <c:v>9.81</c:v>
              </c:pt>
              <c:pt idx="2">
                <c:v>10.53</c:v>
              </c:pt>
              <c:pt idx="3">
                <c:v>10.54</c:v>
              </c:pt>
              <c:pt idx="4">
                <c:v>10.96</c:v>
              </c:pt>
              <c:pt idx="5">
                <c:v>11.46</c:v>
              </c:pt>
              <c:pt idx="6">
                <c:v>11.32</c:v>
              </c:pt>
              <c:pt idx="7">
                <c:v>10.77</c:v>
              </c:pt>
              <c:pt idx="8">
                <c:v>10.66</c:v>
              </c:pt>
              <c:pt idx="9">
                <c:v>10.44</c:v>
              </c:pt>
              <c:pt idx="10">
                <c:v>11.1</c:v>
              </c:pt>
              <c:pt idx="11">
                <c:v>11.24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1D-4594-9457-DA1AC3676F7A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10.98</c:v>
              </c:pt>
              <c:pt idx="1">
                <c:v>11.891999999999999</c:v>
              </c:pt>
              <c:pt idx="2">
                <c:v>11.558</c:v>
              </c:pt>
              <c:pt idx="3">
                <c:v>12.77</c:v>
              </c:pt>
              <c:pt idx="4">
                <c:v>14.55</c:v>
              </c:pt>
              <c:pt idx="5">
                <c:v>15.03</c:v>
              </c:pt>
              <c:pt idx="6">
                <c:v>13.92</c:v>
              </c:pt>
              <c:pt idx="7">
                <c:v>14.23</c:v>
              </c:pt>
              <c:pt idx="8">
                <c:v>14.875999999999999</c:v>
              </c:pt>
              <c:pt idx="9">
                <c:v>14.77</c:v>
              </c:pt>
              <c:pt idx="10">
                <c:v>15.77</c:v>
              </c:pt>
              <c:pt idx="11">
                <c:v>16.11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1D-4594-9457-DA1AC3676F7A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15.366</c:v>
              </c:pt>
              <c:pt idx="1">
                <c:v>15.037000000000001</c:v>
              </c:pt>
              <c:pt idx="2">
                <c:v>15.19</c:v>
              </c:pt>
              <c:pt idx="3">
                <c:v>15.46</c:v>
              </c:pt>
              <c:pt idx="4">
                <c:v>14.71</c:v>
              </c:pt>
              <c:pt idx="5">
                <c:v>14.85</c:v>
              </c:pt>
              <c:pt idx="6">
                <c:v>14.58</c:v>
              </c:pt>
              <c:pt idx="7">
                <c:v>13.81</c:v>
              </c:pt>
              <c:pt idx="8">
                <c:v>13.69</c:v>
              </c:pt>
              <c:pt idx="9">
                <c:v>13.27</c:v>
              </c:pt>
              <c:pt idx="10">
                <c:v>13.24</c:v>
              </c:pt>
              <c:pt idx="11">
                <c:v>13.64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F1D-4594-9457-DA1AC3676F7A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8"/>
              <c:spPr>
                <a:solidFill>
                  <a:schemeClr val="accent4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1D-4594-9457-DA1AC3676F7A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13.135999999999999</c:v>
              </c:pt>
              <c:pt idx="1">
                <c:v>13.4</c:v>
              </c:pt>
              <c:pt idx="2">
                <c:v>14.4</c:v>
              </c:pt>
              <c:pt idx="3">
                <c:v>13.443</c:v>
              </c:pt>
              <c:pt idx="4">
                <c:v>13.935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F1D-4594-9457-DA1AC3676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284016"/>
        <c:axId val="1"/>
      </c:lineChart>
      <c:catAx>
        <c:axId val="42328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.5"/>
          <c:min val="7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2.2567017111687855E-2"/>
              <c:y val="0.420001425747707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2328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1715378411574773"/>
          <c:y val="0.93426690198207984"/>
          <c:w val="0.22014323128175756"/>
          <c:h val="4.849171870757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lgDash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2021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>
                <c:v>15.74</c:v>
              </c:pt>
              <c:pt idx="6">
                <c:v>16.2</c:v>
              </c:pt>
              <c:pt idx="7">
                <c:v>15.53</c:v>
              </c:pt>
              <c:pt idx="8">
                <c:v>14.57</c:v>
              </c:pt>
              <c:pt idx="9">
                <c:v>14.31</c:v>
              </c:pt>
              <c:pt idx="10">
                <c:v>15.28</c:v>
              </c:pt>
              <c:pt idx="11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E0-4EE6-A046-A1D276EAC3F6}"/>
            </c:ext>
          </c:extLst>
        </c:ser>
        <c:ser>
          <c:idx val="1"/>
          <c:order val="1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16.7</c:v>
              </c:pt>
              <c:pt idx="2">
                <c:v>21.125</c:v>
              </c:pt>
              <c:pt idx="3">
                <c:v>23.36</c:v>
              </c:pt>
              <c:pt idx="4">
                <c:v>23.02</c:v>
              </c:pt>
              <c:pt idx="5">
                <c:v>22.05</c:v>
              </c:pt>
              <c:pt idx="6">
                <c:v>21.92</c:v>
              </c:pt>
              <c:pt idx="7">
                <c:v>21.77</c:v>
              </c:pt>
              <c:pt idx="8">
                <c:v>21.75</c:v>
              </c:pt>
              <c:pt idx="9">
                <c:v>20.78</c:v>
              </c:pt>
              <c:pt idx="10">
                <c:v>19.68</c:v>
              </c:pt>
              <c:pt idx="11">
                <c:v>18.89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E0-4EE6-A046-A1D276EAC3F6}"/>
            </c:ext>
          </c:extLst>
        </c:ser>
        <c:ser>
          <c:idx val="2"/>
          <c:order val="2"/>
          <c:tx>
            <c:v>2023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18.489999999999998</c:v>
              </c:pt>
              <c:pt idx="1">
                <c:v>18.68</c:v>
              </c:pt>
              <c:pt idx="2">
                <c:v>19.36</c:v>
              </c:pt>
              <c:pt idx="3">
                <c:v>19.37</c:v>
              </c:pt>
              <c:pt idx="4">
                <c:v>19.16</c:v>
              </c:pt>
              <c:pt idx="5">
                <c:v>18.599</c:v>
              </c:pt>
              <c:pt idx="6">
                <c:v>17.989999999999998</c:v>
              </c:pt>
              <c:pt idx="7">
                <c:v>18.239999999999998</c:v>
              </c:pt>
              <c:pt idx="8">
                <c:v>18.260000000000002</c:v>
              </c:pt>
              <c:pt idx="9">
                <c:v>17.599900000000002</c:v>
              </c:pt>
              <c:pt idx="10">
                <c:v>16.95</c:v>
              </c:pt>
              <c:pt idx="11">
                <c:v>16.13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E0-4EE6-A046-A1D276EAC3F6}"/>
            </c:ext>
          </c:extLst>
        </c:ser>
        <c:ser>
          <c:idx val="3"/>
          <c:order val="3"/>
          <c:tx>
            <c:v>2024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16.613</c:v>
              </c:pt>
              <c:pt idx="1">
                <c:v>16.78</c:v>
              </c:pt>
              <c:pt idx="2">
                <c:v>17.62</c:v>
              </c:pt>
              <c:pt idx="3">
                <c:v>17.91</c:v>
              </c:pt>
              <c:pt idx="4">
                <c:v>18.489999999999998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E0-4EE6-A046-A1D276EA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28622412399371405"/>
          <c:h val="4.37746254480835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17</xdr:col>
      <xdr:colOff>581025</xdr:colOff>
      <xdr:row>26</xdr:row>
      <xdr:rowOff>228600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28725"/>
          <a:ext cx="12877800" cy="477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161924</xdr:rowOff>
    </xdr:from>
    <xdr:to>
      <xdr:col>27</xdr:col>
      <xdr:colOff>152400</xdr:colOff>
      <xdr:row>43</xdr:row>
      <xdr:rowOff>65750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2105024"/>
          <a:ext cx="9296400" cy="4923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16</xdr:col>
      <xdr:colOff>98337</xdr:colOff>
      <xdr:row>48</xdr:row>
      <xdr:rowOff>12655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42887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49</xdr:row>
      <xdr:rowOff>0</xdr:rowOff>
    </xdr:from>
    <xdr:to>
      <xdr:col>16</xdr:col>
      <xdr:colOff>104774</xdr:colOff>
      <xdr:row>70</xdr:row>
      <xdr:rowOff>157480</xdr:rowOff>
    </xdr:to>
    <xdr:pic>
      <xdr:nvPicPr>
        <xdr:cNvPr id="9" name="Obraz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7924800"/>
          <a:ext cx="9248775" cy="35579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30</xdr:col>
      <xdr:colOff>452437</xdr:colOff>
      <xdr:row>34</xdr:row>
      <xdr:rowOff>23811</xdr:rowOff>
    </xdr:to>
    <xdr:graphicFrame macro="">
      <xdr:nvGraphicFramePr>
        <xdr:cNvPr id="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475461</xdr:colOff>
      <xdr:row>64</xdr:row>
      <xdr:rowOff>77783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14</xdr:col>
      <xdr:colOff>602059</xdr:colOff>
      <xdr:row>34</xdr:row>
      <xdr:rowOff>11905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03122" cy="5500687"/>
        </a:xfrm>
        <a:prstGeom prst="rect">
          <a:avLst/>
        </a:prstGeom>
      </xdr:spPr>
    </xdr:pic>
    <xdr:clientData/>
  </xdr:twoCellAnchor>
  <xdr:twoCellAnchor>
    <xdr:from>
      <xdr:col>0</xdr:col>
      <xdr:colOff>11906</xdr:colOff>
      <xdr:row>33</xdr:row>
      <xdr:rowOff>142874</xdr:rowOff>
    </xdr:from>
    <xdr:to>
      <xdr:col>14</xdr:col>
      <xdr:colOff>597694</xdr:colOff>
      <xdr:row>64</xdr:row>
      <xdr:rowOff>83342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7" workbookViewId="0">
      <selection activeCell="O11" sqref="O11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92"/>
      <c r="B1" s="92"/>
      <c r="C1" s="92"/>
      <c r="D1" s="110"/>
      <c r="E1" s="93"/>
      <c r="F1" s="93"/>
      <c r="G1" s="92"/>
      <c r="H1" s="92"/>
      <c r="I1" s="92"/>
      <c r="J1" s="92"/>
      <c r="K1" s="92"/>
    </row>
    <row r="2" spans="1:35">
      <c r="A2" s="92"/>
      <c r="B2" s="111"/>
      <c r="C2" s="111"/>
      <c r="D2" s="111"/>
      <c r="E2" s="111"/>
      <c r="F2" s="111"/>
      <c r="G2" s="112"/>
      <c r="H2" s="112"/>
      <c r="I2" s="112"/>
      <c r="J2" s="112"/>
      <c r="K2" s="112"/>
    </row>
    <row r="3" spans="1:35" ht="18.75">
      <c r="A3" s="93"/>
      <c r="B3" s="111"/>
      <c r="C3" s="111"/>
      <c r="D3" s="111"/>
      <c r="E3" s="111"/>
      <c r="F3" s="113" t="s">
        <v>157</v>
      </c>
      <c r="G3" s="114"/>
      <c r="H3" s="114"/>
      <c r="I3" s="114"/>
      <c r="J3" s="114"/>
      <c r="K3" s="114"/>
    </row>
    <row r="4" spans="1:35" ht="18.75">
      <c r="A4" s="93"/>
      <c r="B4" s="111"/>
      <c r="C4" s="111"/>
      <c r="D4" s="111"/>
      <c r="E4" s="111"/>
      <c r="F4" s="113" t="s">
        <v>158</v>
      </c>
      <c r="G4" s="114"/>
      <c r="H4" s="114"/>
      <c r="I4" s="114"/>
      <c r="J4" s="114"/>
      <c r="K4" s="1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3"/>
      <c r="B5" s="111"/>
      <c r="C5" s="111"/>
      <c r="D5" s="111"/>
      <c r="E5" s="111"/>
      <c r="F5" s="115" t="s">
        <v>76</v>
      </c>
      <c r="G5" s="116"/>
      <c r="H5" s="114"/>
      <c r="I5" s="114"/>
      <c r="J5" s="114"/>
      <c r="K5" s="1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3"/>
      <c r="B6" s="112"/>
      <c r="C6" s="112"/>
      <c r="D6" s="112"/>
      <c r="E6" s="112"/>
      <c r="F6" s="114"/>
      <c r="G6" s="114"/>
      <c r="H6" s="114"/>
      <c r="I6" s="114"/>
      <c r="J6" s="114"/>
      <c r="K6" s="114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3"/>
      <c r="C7" s="93"/>
      <c r="D7" s="93"/>
      <c r="E7" s="93"/>
      <c r="F7" s="93"/>
      <c r="G7" s="93"/>
      <c r="H7" s="94"/>
      <c r="I7" s="93"/>
      <c r="J7" s="93"/>
      <c r="K7" s="93"/>
      <c r="L7" s="39"/>
      <c r="M7" s="39"/>
      <c r="N7" s="39"/>
    </row>
    <row r="8" spans="1:35" ht="15.75">
      <c r="B8" s="95" t="s">
        <v>147</v>
      </c>
      <c r="C8" s="93"/>
      <c r="D8" s="93"/>
      <c r="E8" s="93"/>
      <c r="F8" s="93"/>
      <c r="G8" s="93"/>
      <c r="H8" s="94"/>
      <c r="I8" s="93"/>
      <c r="J8" s="93"/>
      <c r="K8" s="93"/>
    </row>
    <row r="9" spans="1:35"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35"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35" ht="31.5">
      <c r="B11" s="355" t="s">
        <v>0</v>
      </c>
      <c r="C11" s="356"/>
      <c r="D11" s="356"/>
      <c r="E11" s="356"/>
      <c r="F11" s="356"/>
      <c r="G11" s="93"/>
      <c r="H11" s="93"/>
      <c r="I11" s="93"/>
      <c r="J11" s="93"/>
      <c r="K11" s="93"/>
    </row>
    <row r="12" spans="1:35" ht="31.5">
      <c r="B12" s="96"/>
      <c r="C12" s="93"/>
      <c r="D12" s="93"/>
      <c r="E12" s="93"/>
      <c r="F12" s="93"/>
      <c r="G12" s="93"/>
      <c r="H12" s="93"/>
      <c r="I12" s="93"/>
      <c r="J12" s="93"/>
      <c r="K12" s="92"/>
    </row>
    <row r="13" spans="1:35"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35" ht="23.25">
      <c r="B14" s="97" t="s">
        <v>211</v>
      </c>
      <c r="C14" s="98"/>
      <c r="D14" s="99"/>
      <c r="E14" s="100" t="s">
        <v>212</v>
      </c>
      <c r="F14" s="101"/>
      <c r="G14" s="99"/>
      <c r="H14" s="92"/>
      <c r="I14" s="92"/>
      <c r="J14" s="92"/>
      <c r="K14" s="93"/>
    </row>
    <row r="15" spans="1:35"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35">
      <c r="B16" s="258"/>
      <c r="C16" s="93"/>
      <c r="D16" s="93"/>
      <c r="E16" s="93"/>
      <c r="F16" s="93"/>
      <c r="G16" s="93"/>
      <c r="H16" s="93"/>
      <c r="I16" s="93"/>
      <c r="J16" s="93"/>
      <c r="K16" s="93"/>
    </row>
    <row r="17" spans="2:29" ht="26.25">
      <c r="B17" s="102" t="s">
        <v>170</v>
      </c>
      <c r="C17" s="103"/>
      <c r="D17" s="104" t="s">
        <v>218</v>
      </c>
      <c r="E17" s="103"/>
      <c r="F17" s="261"/>
      <c r="G17" s="262"/>
      <c r="H17" s="263"/>
      <c r="I17" s="93"/>
      <c r="J17" s="93"/>
      <c r="K17" s="93"/>
    </row>
    <row r="18" spans="2:29" ht="15">
      <c r="B18" s="105"/>
      <c r="C18" s="105"/>
      <c r="D18" s="105"/>
      <c r="E18" s="105"/>
      <c r="F18" s="105"/>
      <c r="G18" s="93"/>
      <c r="H18" s="93"/>
      <c r="I18" s="93"/>
      <c r="J18" s="93"/>
      <c r="K18" s="93"/>
    </row>
    <row r="19" spans="2:29" ht="15.75">
      <c r="B19" s="136" t="s">
        <v>163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"/>
    </row>
    <row r="20" spans="2:29" ht="15.75">
      <c r="B20" s="136" t="s">
        <v>148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"/>
    </row>
    <row r="21" spans="2:29" ht="15.75">
      <c r="B21" s="95" t="s">
        <v>156</v>
      </c>
      <c r="C21" s="95"/>
      <c r="D21" s="95"/>
      <c r="E21" s="95"/>
      <c r="F21" s="95"/>
      <c r="G21" s="95"/>
      <c r="H21" s="95"/>
      <c r="I21" s="95"/>
      <c r="J21" s="95"/>
      <c r="K21" s="136"/>
      <c r="L21" s="1"/>
    </row>
    <row r="22" spans="2:29" ht="15.75">
      <c r="B22" s="136" t="s">
        <v>1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"/>
    </row>
    <row r="23" spans="2:29" ht="15.75">
      <c r="B23" s="136" t="s">
        <v>2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"/>
    </row>
    <row r="24" spans="2:29" ht="15.75">
      <c r="B24" s="95"/>
      <c r="C24" s="95"/>
      <c r="D24" s="136"/>
      <c r="E24" s="136"/>
      <c r="F24" s="136"/>
      <c r="G24" s="136"/>
      <c r="H24" s="136"/>
      <c r="I24" s="136"/>
      <c r="J24" s="136"/>
      <c r="K24" s="136"/>
      <c r="L24" s="1"/>
    </row>
    <row r="25" spans="2:29" ht="18.75">
      <c r="B25" s="161" t="s">
        <v>213</v>
      </c>
      <c r="C25" s="237"/>
      <c r="D25" s="162"/>
      <c r="E25" s="162"/>
      <c r="F25" s="162"/>
      <c r="G25" s="162"/>
      <c r="H25" s="162"/>
      <c r="I25" s="162"/>
      <c r="J25" s="162"/>
      <c r="K25" s="162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4"/>
      <c r="Y25" s="164"/>
      <c r="Z25" s="164"/>
      <c r="AA25" s="164"/>
      <c r="AB25" s="164"/>
    </row>
    <row r="26" spans="2:29" ht="18.75">
      <c r="B26" s="166"/>
      <c r="C26" s="165"/>
      <c r="D26" s="166"/>
      <c r="E26" s="166"/>
      <c r="F26" s="166"/>
      <c r="G26" s="166"/>
      <c r="H26" s="166"/>
      <c r="I26" s="166"/>
      <c r="J26" s="166"/>
      <c r="K26" s="166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8"/>
      <c r="Y26" s="168"/>
      <c r="Z26" s="168"/>
      <c r="AA26" s="168"/>
      <c r="AB26" s="168"/>
      <c r="AC26" s="169"/>
    </row>
    <row r="27" spans="2:29" ht="15.75">
      <c r="B27" s="136"/>
      <c r="C27" s="138"/>
      <c r="D27" s="136"/>
      <c r="E27" s="136"/>
      <c r="F27" s="136"/>
      <c r="G27" s="136"/>
      <c r="H27" s="136"/>
      <c r="I27" s="136"/>
      <c r="J27" s="136"/>
      <c r="K27" s="136"/>
      <c r="L27" s="1"/>
    </row>
    <row r="28" spans="2:29" ht="15.75">
      <c r="B28" s="95" t="s">
        <v>3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"/>
    </row>
    <row r="29" spans="2:29" ht="15.75">
      <c r="B29" s="95" t="s">
        <v>152</v>
      </c>
      <c r="C29" s="95"/>
      <c r="D29" s="95"/>
      <c r="E29" s="95"/>
      <c r="F29" s="95"/>
      <c r="G29" s="95"/>
      <c r="H29" s="95"/>
      <c r="I29" s="95"/>
      <c r="J29" s="95"/>
      <c r="K29" s="136"/>
      <c r="L29" s="1"/>
    </row>
    <row r="30" spans="2:29" ht="15.75">
      <c r="B30" s="136" t="s">
        <v>149</v>
      </c>
      <c r="C30" s="139" t="s">
        <v>151</v>
      </c>
      <c r="D30" s="136"/>
      <c r="E30" s="136"/>
      <c r="F30" s="136"/>
      <c r="G30" s="136"/>
      <c r="H30" s="136"/>
      <c r="I30" s="136"/>
      <c r="J30" s="136"/>
      <c r="K30" s="136"/>
      <c r="L30" s="1"/>
    </row>
    <row r="31" spans="2:29" ht="15.75">
      <c r="B31" s="136" t="s">
        <v>153</v>
      </c>
      <c r="C31" s="136"/>
      <c r="D31" s="136"/>
      <c r="E31" s="136"/>
      <c r="F31" s="136"/>
      <c r="G31" s="136"/>
      <c r="H31" s="136"/>
      <c r="I31" s="136"/>
      <c r="J31" s="136"/>
      <c r="K31" s="137"/>
      <c r="L31" s="1"/>
    </row>
    <row r="32" spans="2:29" ht="15.75">
      <c r="B32" s="136"/>
      <c r="C32" s="136"/>
      <c r="D32" s="136"/>
      <c r="E32" s="136"/>
      <c r="F32" s="136"/>
      <c r="G32" s="136"/>
      <c r="H32" s="136"/>
      <c r="I32" s="136"/>
      <c r="J32" s="136"/>
      <c r="K32" s="137"/>
      <c r="L32" s="1"/>
    </row>
    <row r="33" spans="2:14" ht="15.75">
      <c r="B33" s="140" t="s">
        <v>150</v>
      </c>
      <c r="C33" s="137"/>
      <c r="D33" s="137"/>
      <c r="E33" s="137"/>
      <c r="F33" s="137"/>
      <c r="G33" s="137"/>
      <c r="H33" s="137"/>
      <c r="I33" s="137"/>
      <c r="J33" s="137"/>
      <c r="K33" s="136"/>
      <c r="L33" s="1"/>
      <c r="M33" s="1"/>
      <c r="N33" s="1"/>
    </row>
    <row r="34" spans="2:14" ht="15.75">
      <c r="B34" s="106" t="s">
        <v>164</v>
      </c>
      <c r="C34" s="137"/>
      <c r="D34" s="137"/>
      <c r="E34" s="137"/>
      <c r="F34" s="137"/>
      <c r="G34" s="137"/>
      <c r="H34" s="137"/>
      <c r="I34" s="137"/>
      <c r="J34" s="137"/>
      <c r="K34" s="136"/>
      <c r="L34" s="1"/>
      <c r="M34" s="1"/>
      <c r="N34" s="1"/>
    </row>
    <row r="35" spans="2:14" ht="11.25" customHeight="1">
      <c r="B35" s="106" t="s">
        <v>165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"/>
      <c r="M35" s="1"/>
      <c r="N35" s="1"/>
    </row>
    <row r="36" spans="2:14" ht="15.75">
      <c r="B36" s="136"/>
      <c r="C36" s="136"/>
      <c r="D36" s="136"/>
      <c r="E36" s="136"/>
      <c r="F36" s="136"/>
      <c r="G36" s="136"/>
      <c r="H36" s="136"/>
      <c r="I36" s="136"/>
      <c r="J36" s="136"/>
      <c r="K36" s="1"/>
      <c r="L36" s="1"/>
      <c r="M36" s="1"/>
      <c r="N36" s="1"/>
    </row>
    <row r="37" spans="2:14">
      <c r="B37" s="93"/>
      <c r="C37" s="93"/>
      <c r="D37" s="93"/>
      <c r="E37" s="93"/>
      <c r="F37" s="93"/>
      <c r="G37" s="93"/>
      <c r="H37" s="93"/>
      <c r="I37" s="93"/>
      <c r="J37" s="93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39" sqref="J39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activeCell="U7" sqref="U7"/>
    </sheetView>
  </sheetViews>
  <sheetFormatPr defaultRowHeight="12.75"/>
  <cols>
    <col min="1" max="1" width="27.28515625" customWidth="1"/>
    <col min="2" max="2" width="13" customWidth="1"/>
    <col min="3" max="3" width="13.5703125" customWidth="1"/>
    <col min="4" max="4" width="11.7109375" customWidth="1"/>
    <col min="5" max="5" width="5.140625" customWidth="1"/>
    <col min="6" max="6" width="13.42578125" customWidth="1"/>
    <col min="7" max="7" width="12.85546875" customWidth="1"/>
    <col min="8" max="8" width="17.28515625" customWidth="1"/>
    <col min="9" max="9" width="14.7109375" customWidth="1"/>
    <col min="10" max="10" width="12.85546875" customWidth="1"/>
    <col min="11" max="11" width="17" customWidth="1"/>
    <col min="12" max="12" width="13.42578125" customWidth="1"/>
    <col min="13" max="13" width="12.5703125" customWidth="1"/>
    <col min="14" max="14" width="16.85546875" customWidth="1"/>
    <col min="15" max="15" width="12.85546875" customWidth="1"/>
    <col min="16" max="16" width="12.5703125" customWidth="1"/>
    <col min="17" max="17" width="16.7109375" customWidth="1"/>
  </cols>
  <sheetData>
    <row r="1" spans="1:22" ht="32.25" customHeight="1">
      <c r="A1" s="465" t="s">
        <v>214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22" ht="15" customHeight="1" thickBot="1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22" ht="16.5" customHeight="1" thickBot="1">
      <c r="A3" s="467" t="s">
        <v>181</v>
      </c>
      <c r="B3" s="469" t="s">
        <v>36</v>
      </c>
      <c r="C3" s="457"/>
      <c r="D3" s="457"/>
      <c r="E3" s="458"/>
      <c r="F3" s="456" t="s">
        <v>182</v>
      </c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8"/>
      <c r="R3" s="367"/>
    </row>
    <row r="4" spans="1:22" ht="35.25" customHeight="1" thickBot="1">
      <c r="A4" s="468"/>
      <c r="B4" s="470"/>
      <c r="C4" s="470"/>
      <c r="D4" s="470"/>
      <c r="E4" s="471"/>
      <c r="F4" s="472" t="s">
        <v>183</v>
      </c>
      <c r="G4" s="473"/>
      <c r="H4" s="474"/>
      <c r="I4" s="472" t="s">
        <v>184</v>
      </c>
      <c r="J4" s="473"/>
      <c r="K4" s="474"/>
      <c r="L4" s="472" t="s">
        <v>185</v>
      </c>
      <c r="M4" s="473"/>
      <c r="N4" s="474"/>
      <c r="O4" s="472" t="s">
        <v>186</v>
      </c>
      <c r="P4" s="473"/>
      <c r="Q4" s="474"/>
      <c r="R4" s="367"/>
      <c r="T4" s="238"/>
      <c r="U4" s="238"/>
      <c r="V4" s="238"/>
    </row>
    <row r="5" spans="1:22" ht="27.75" customHeight="1" thickBot="1">
      <c r="A5" s="400" t="s">
        <v>102</v>
      </c>
      <c r="B5" s="456" t="s">
        <v>187</v>
      </c>
      <c r="C5" s="457"/>
      <c r="D5" s="457"/>
      <c r="E5" s="458"/>
      <c r="F5" s="459" t="s">
        <v>187</v>
      </c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1"/>
      <c r="R5" s="367"/>
      <c r="T5" s="274"/>
      <c r="U5" s="274"/>
      <c r="V5" s="274"/>
    </row>
    <row r="6" spans="1:22" ht="72.75" customHeight="1" thickBot="1">
      <c r="A6" s="401" t="s">
        <v>181</v>
      </c>
      <c r="B6" s="403" t="s">
        <v>215</v>
      </c>
      <c r="C6" s="404" t="s">
        <v>188</v>
      </c>
      <c r="D6" s="462" t="s">
        <v>189</v>
      </c>
      <c r="E6" s="463"/>
      <c r="F6" s="404" t="s">
        <v>215</v>
      </c>
      <c r="G6" s="404" t="s">
        <v>188</v>
      </c>
      <c r="H6" s="404" t="s">
        <v>189</v>
      </c>
      <c r="I6" s="404" t="s">
        <v>215</v>
      </c>
      <c r="J6" s="404" t="s">
        <v>188</v>
      </c>
      <c r="K6" s="404" t="s">
        <v>189</v>
      </c>
      <c r="L6" s="404" t="s">
        <v>215</v>
      </c>
      <c r="M6" s="404" t="s">
        <v>188</v>
      </c>
      <c r="N6" s="404" t="s">
        <v>189</v>
      </c>
      <c r="O6" s="404" t="s">
        <v>215</v>
      </c>
      <c r="P6" s="404" t="s">
        <v>188</v>
      </c>
      <c r="Q6" s="405" t="s">
        <v>189</v>
      </c>
      <c r="R6" s="367"/>
      <c r="T6" s="275"/>
      <c r="U6" s="275"/>
      <c r="V6" s="275"/>
    </row>
    <row r="7" spans="1:22" ht="40.5" customHeight="1" thickBot="1">
      <c r="A7" s="402" t="s">
        <v>105</v>
      </c>
      <c r="B7" s="406">
        <v>5224.1952308531927</v>
      </c>
      <c r="C7" s="396">
        <v>5194.5770618670567</v>
      </c>
      <c r="D7" s="464">
        <v>0.57017479254586956</v>
      </c>
      <c r="E7" s="452"/>
      <c r="F7" s="396">
        <v>5202.4815184524959</v>
      </c>
      <c r="G7" s="396">
        <v>5197.54358975992</v>
      </c>
      <c r="H7" s="397">
        <v>9.5005046274260194E-2</v>
      </c>
      <c r="I7" s="396">
        <v>5513.0226539638561</v>
      </c>
      <c r="J7" s="396">
        <v>5538.1445763456832</v>
      </c>
      <c r="K7" s="398">
        <v>-0.45361622535328827</v>
      </c>
      <c r="L7" s="396">
        <v>5181.4962620919696</v>
      </c>
      <c r="M7" s="396">
        <v>5078.862626653553</v>
      </c>
      <c r="N7" s="397">
        <v>2.0207995959528651</v>
      </c>
      <c r="O7" s="396">
        <v>5268.8658427044929</v>
      </c>
      <c r="P7" s="396">
        <v>5252.0046347887937</v>
      </c>
      <c r="Q7" s="407">
        <v>0.32104327943681499</v>
      </c>
      <c r="R7" s="367"/>
      <c r="T7" s="282"/>
      <c r="U7" s="276"/>
      <c r="V7" s="277"/>
    </row>
    <row r="8" spans="1:22" ht="26.25" customHeight="1" thickBot="1">
      <c r="A8" s="402" t="s">
        <v>106</v>
      </c>
      <c r="B8" s="406">
        <v>6657.3638446377909</v>
      </c>
      <c r="C8" s="396">
        <v>6659.6447994285354</v>
      </c>
      <c r="D8" s="453">
        <v>-3.4250397122384854E-2</v>
      </c>
      <c r="E8" s="452"/>
      <c r="F8" s="395" t="s">
        <v>179</v>
      </c>
      <c r="G8" s="395" t="s">
        <v>179</v>
      </c>
      <c r="H8" s="399" t="s">
        <v>190</v>
      </c>
      <c r="I8" s="395" t="s">
        <v>191</v>
      </c>
      <c r="J8" s="395" t="s">
        <v>191</v>
      </c>
      <c r="K8" s="399" t="s">
        <v>190</v>
      </c>
      <c r="L8" s="395" t="s">
        <v>179</v>
      </c>
      <c r="M8" s="395" t="s">
        <v>179</v>
      </c>
      <c r="N8" s="399" t="s">
        <v>190</v>
      </c>
      <c r="O8" s="395" t="s">
        <v>179</v>
      </c>
      <c r="P8" s="395" t="s">
        <v>179</v>
      </c>
      <c r="Q8" s="408" t="s">
        <v>190</v>
      </c>
      <c r="R8" s="367"/>
      <c r="T8" s="284"/>
      <c r="U8" s="279"/>
      <c r="V8" s="278"/>
    </row>
    <row r="9" spans="1:22" ht="21.75" customHeight="1" thickBot="1">
      <c r="A9" s="402" t="s">
        <v>107</v>
      </c>
      <c r="B9" s="406">
        <v>6601.5888752025867</v>
      </c>
      <c r="C9" s="396">
        <v>6524.3046979505625</v>
      </c>
      <c r="D9" s="464">
        <v>1.1845580614329851</v>
      </c>
      <c r="E9" s="452"/>
      <c r="F9" s="395" t="s">
        <v>179</v>
      </c>
      <c r="G9" s="395" t="s">
        <v>179</v>
      </c>
      <c r="H9" s="399" t="s">
        <v>190</v>
      </c>
      <c r="I9" s="395" t="s">
        <v>179</v>
      </c>
      <c r="J9" s="395" t="s">
        <v>179</v>
      </c>
      <c r="K9" s="399" t="s">
        <v>190</v>
      </c>
      <c r="L9" s="395" t="s">
        <v>179</v>
      </c>
      <c r="M9" s="395" t="s">
        <v>179</v>
      </c>
      <c r="N9" s="399" t="s">
        <v>190</v>
      </c>
      <c r="O9" s="395" t="s">
        <v>179</v>
      </c>
      <c r="P9" s="395" t="s">
        <v>179</v>
      </c>
      <c r="Q9" s="408" t="s">
        <v>190</v>
      </c>
      <c r="R9" s="367"/>
      <c r="T9" s="284"/>
      <c r="U9" s="279"/>
      <c r="V9" s="278"/>
    </row>
    <row r="10" spans="1:22" ht="42.75" customHeight="1" thickBot="1">
      <c r="A10" s="402" t="s">
        <v>108</v>
      </c>
      <c r="B10" s="406">
        <v>5590.3623061554708</v>
      </c>
      <c r="C10" s="396">
        <v>5594.2333009149443</v>
      </c>
      <c r="D10" s="453">
        <v>-6.9196162391724741E-2</v>
      </c>
      <c r="E10" s="452"/>
      <c r="F10" s="395" t="s">
        <v>179</v>
      </c>
      <c r="G10" s="395" t="s">
        <v>179</v>
      </c>
      <c r="H10" s="399" t="s">
        <v>190</v>
      </c>
      <c r="I10" s="395" t="s">
        <v>191</v>
      </c>
      <c r="J10" s="395" t="s">
        <v>191</v>
      </c>
      <c r="K10" s="399" t="s">
        <v>190</v>
      </c>
      <c r="L10" s="395" t="s">
        <v>191</v>
      </c>
      <c r="M10" s="395" t="s">
        <v>191</v>
      </c>
      <c r="N10" s="399" t="s">
        <v>190</v>
      </c>
      <c r="O10" s="395" t="s">
        <v>179</v>
      </c>
      <c r="P10" s="395" t="s">
        <v>179</v>
      </c>
      <c r="Q10" s="408" t="s">
        <v>190</v>
      </c>
      <c r="R10" s="367"/>
      <c r="T10" s="284"/>
      <c r="U10" s="279"/>
      <c r="V10" s="278"/>
    </row>
    <row r="11" spans="1:22" ht="35.25" customHeight="1" thickBot="1">
      <c r="A11" s="402" t="s">
        <v>192</v>
      </c>
      <c r="B11" s="409" t="s">
        <v>191</v>
      </c>
      <c r="C11" s="395" t="s">
        <v>191</v>
      </c>
      <c r="D11" s="451" t="s">
        <v>190</v>
      </c>
      <c r="E11" s="452"/>
      <c r="F11" s="395" t="s">
        <v>191</v>
      </c>
      <c r="G11" s="395" t="s">
        <v>191</v>
      </c>
      <c r="H11" s="399" t="s">
        <v>190</v>
      </c>
      <c r="I11" s="395" t="s">
        <v>191</v>
      </c>
      <c r="J11" s="395" t="s">
        <v>191</v>
      </c>
      <c r="K11" s="399" t="s">
        <v>190</v>
      </c>
      <c r="L11" s="395" t="s">
        <v>191</v>
      </c>
      <c r="M11" s="395" t="s">
        <v>191</v>
      </c>
      <c r="N11" s="399" t="s">
        <v>190</v>
      </c>
      <c r="O11" s="395" t="s">
        <v>191</v>
      </c>
      <c r="P11" s="395" t="s">
        <v>191</v>
      </c>
      <c r="Q11" s="408" t="s">
        <v>190</v>
      </c>
      <c r="R11" s="367"/>
      <c r="T11" s="283"/>
      <c r="U11" s="279"/>
      <c r="V11" s="278"/>
    </row>
    <row r="12" spans="1:22" ht="45.75" customHeight="1" thickBot="1">
      <c r="A12" s="401" t="s">
        <v>193</v>
      </c>
      <c r="B12" s="406">
        <v>11431.466248471932</v>
      </c>
      <c r="C12" s="396">
        <v>11463.888569251427</v>
      </c>
      <c r="D12" s="453">
        <v>-0.28282131829559104</v>
      </c>
      <c r="E12" s="452"/>
      <c r="F12" s="395" t="s">
        <v>179</v>
      </c>
      <c r="G12" s="395" t="s">
        <v>179</v>
      </c>
      <c r="H12" s="399" t="s">
        <v>190</v>
      </c>
      <c r="I12" s="395" t="s">
        <v>191</v>
      </c>
      <c r="J12" s="395" t="s">
        <v>191</v>
      </c>
      <c r="K12" s="399" t="s">
        <v>190</v>
      </c>
      <c r="L12" s="395" t="s">
        <v>179</v>
      </c>
      <c r="M12" s="395" t="s">
        <v>179</v>
      </c>
      <c r="N12" s="399" t="s">
        <v>190</v>
      </c>
      <c r="O12" s="395" t="s">
        <v>179</v>
      </c>
      <c r="P12" s="395" t="s">
        <v>179</v>
      </c>
      <c r="Q12" s="408" t="s">
        <v>190</v>
      </c>
      <c r="R12" s="367"/>
      <c r="T12" s="285"/>
      <c r="U12" s="280"/>
      <c r="V12" s="281"/>
    </row>
    <row r="13" spans="1:22" ht="34.5" customHeight="1" thickBot="1">
      <c r="A13" s="402" t="s">
        <v>194</v>
      </c>
      <c r="B13" s="410" t="s">
        <v>179</v>
      </c>
      <c r="C13" s="411" t="s">
        <v>179</v>
      </c>
      <c r="D13" s="454" t="s">
        <v>190</v>
      </c>
      <c r="E13" s="455"/>
      <c r="F13" s="411" t="s">
        <v>179</v>
      </c>
      <c r="G13" s="411" t="s">
        <v>179</v>
      </c>
      <c r="H13" s="412" t="s">
        <v>190</v>
      </c>
      <c r="I13" s="411" t="s">
        <v>179</v>
      </c>
      <c r="J13" s="411" t="s">
        <v>179</v>
      </c>
      <c r="K13" s="412" t="s">
        <v>190</v>
      </c>
      <c r="L13" s="411" t="s">
        <v>191</v>
      </c>
      <c r="M13" s="411" t="s">
        <v>191</v>
      </c>
      <c r="N13" s="412" t="s">
        <v>190</v>
      </c>
      <c r="O13" s="411" t="s">
        <v>191</v>
      </c>
      <c r="P13" s="411" t="s">
        <v>191</v>
      </c>
      <c r="Q13" s="413" t="s">
        <v>190</v>
      </c>
      <c r="R13" s="367"/>
      <c r="T13" s="285"/>
      <c r="U13" s="280"/>
      <c r="V13" s="281"/>
    </row>
    <row r="14" spans="1:22" ht="18.75" customHeight="1">
      <c r="T14" s="285"/>
      <c r="U14" s="280"/>
      <c r="V14" s="281"/>
    </row>
    <row r="15" spans="1:22" ht="18.75" customHeight="1"/>
    <row r="16" spans="1:22" ht="18.75" customHeight="1"/>
    <row r="18" ht="15" customHeight="1"/>
    <row r="30" ht="26.25" customHeight="1"/>
  </sheetData>
  <mergeCells count="18">
    <mergeCell ref="A1:R1"/>
    <mergeCell ref="A3:A4"/>
    <mergeCell ref="B3:E4"/>
    <mergeCell ref="F3:Q3"/>
    <mergeCell ref="F4:H4"/>
    <mergeCell ref="I4:K4"/>
    <mergeCell ref="L4:N4"/>
    <mergeCell ref="O4:Q4"/>
    <mergeCell ref="D11:E11"/>
    <mergeCell ref="D12:E12"/>
    <mergeCell ref="D13:E13"/>
    <mergeCell ref="B5:E5"/>
    <mergeCell ref="F5:Q5"/>
    <mergeCell ref="D6:E6"/>
    <mergeCell ref="D7:E7"/>
    <mergeCell ref="D8:E8"/>
    <mergeCell ref="D9:E9"/>
    <mergeCell ref="D10:E10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opLeftCell="A2" zoomScale="118" workbookViewId="0">
      <selection activeCell="A3" sqref="A3:J16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8" ht="15.75">
      <c r="A1" s="65"/>
      <c r="B1" s="65"/>
      <c r="C1" s="65"/>
      <c r="D1" s="65"/>
      <c r="E1" s="65"/>
      <c r="F1" s="65"/>
      <c r="G1" s="1"/>
    </row>
    <row r="2" spans="1:8" ht="18" customHeight="1">
      <c r="A2" s="66"/>
      <c r="B2" s="66"/>
      <c r="C2" s="66"/>
      <c r="D2" s="66"/>
      <c r="E2" s="66"/>
      <c r="F2" s="66"/>
      <c r="G2" s="346"/>
    </row>
    <row r="3" spans="1:8" ht="16.5" customHeight="1">
      <c r="A3" s="66" t="s">
        <v>195</v>
      </c>
      <c r="B3" s="66"/>
      <c r="C3" s="66"/>
      <c r="D3" s="66"/>
      <c r="E3" s="66"/>
      <c r="F3" s="66"/>
      <c r="G3" s="346"/>
    </row>
    <row r="4" spans="1:8" ht="16.5" customHeight="1" thickBot="1">
      <c r="A4" s="39"/>
      <c r="B4" s="39"/>
      <c r="C4" s="39"/>
      <c r="D4" s="39"/>
      <c r="E4" s="39"/>
      <c r="F4" s="39"/>
      <c r="G4" s="346"/>
    </row>
    <row r="5" spans="1:8" ht="18" customHeight="1" thickBot="1">
      <c r="A5" s="347" t="s">
        <v>181</v>
      </c>
      <c r="B5" s="348"/>
      <c r="C5" s="297" t="s">
        <v>36</v>
      </c>
      <c r="D5" s="349"/>
      <c r="E5" s="360"/>
      <c r="F5" s="298"/>
      <c r="G5" s="346"/>
    </row>
    <row r="6" spans="1:8" ht="17.25" customHeight="1" thickBot="1">
      <c r="A6" s="377" t="s">
        <v>102</v>
      </c>
      <c r="B6" s="360"/>
      <c r="C6" s="377" t="s">
        <v>197</v>
      </c>
      <c r="D6" s="360" t="s">
        <v>198</v>
      </c>
      <c r="E6" s="377" t="s">
        <v>199</v>
      </c>
      <c r="F6" s="378"/>
      <c r="G6" s="346"/>
      <c r="H6" s="339" t="s">
        <v>4</v>
      </c>
    </row>
    <row r="7" spans="1:8" ht="19.5" customHeight="1" thickBot="1">
      <c r="A7" s="350" t="s">
        <v>181</v>
      </c>
      <c r="B7" s="369"/>
      <c r="C7" s="386" t="s">
        <v>188</v>
      </c>
      <c r="D7" s="369"/>
      <c r="E7" s="372"/>
      <c r="F7" s="373"/>
      <c r="G7" s="346"/>
    </row>
    <row r="8" spans="1:8" ht="18.75" customHeight="1" thickBot="1">
      <c r="A8" s="350" t="s">
        <v>105</v>
      </c>
      <c r="B8" s="369"/>
      <c r="C8" s="379">
        <v>5194.5770618670567</v>
      </c>
      <c r="D8" s="380">
        <v>5074.4665014463644</v>
      </c>
      <c r="E8" s="379">
        <v>5579.4079430877564</v>
      </c>
      <c r="F8" s="373"/>
      <c r="G8" s="346"/>
    </row>
    <row r="9" spans="1:8" ht="16.5" thickBot="1">
      <c r="A9" s="350" t="s">
        <v>106</v>
      </c>
      <c r="B9" s="369"/>
      <c r="C9" s="379">
        <v>6659.6447994285354</v>
      </c>
      <c r="D9" s="380">
        <v>6659.6447994285354</v>
      </c>
      <c r="E9" s="379">
        <v>6659.6447994285354</v>
      </c>
      <c r="F9" s="373"/>
      <c r="G9" s="346"/>
    </row>
    <row r="10" spans="1:8" ht="16.5" thickBot="1">
      <c r="A10" s="350" t="s">
        <v>107</v>
      </c>
      <c r="B10" s="369"/>
      <c r="C10" s="379">
        <v>6524.3046979505625</v>
      </c>
      <c r="D10" s="380">
        <v>6520.9042632116088</v>
      </c>
      <c r="E10" s="379">
        <v>6594.9437885088828</v>
      </c>
      <c r="F10" s="373"/>
      <c r="G10" s="346"/>
    </row>
    <row r="11" spans="1:8" ht="17.25" customHeight="1" thickBot="1">
      <c r="A11" s="350" t="s">
        <v>108</v>
      </c>
      <c r="B11" s="369"/>
      <c r="C11" s="379">
        <v>5588.8913235986647</v>
      </c>
      <c r="D11" s="380" t="s">
        <v>179</v>
      </c>
      <c r="E11" s="379" t="s">
        <v>179</v>
      </c>
      <c r="F11" s="373"/>
      <c r="G11" s="346"/>
    </row>
    <row r="12" spans="1:8" ht="16.5" customHeight="1" thickBot="1">
      <c r="A12" s="350" t="s">
        <v>192</v>
      </c>
      <c r="B12" s="369"/>
      <c r="C12" s="379" t="s">
        <v>191</v>
      </c>
      <c r="D12" s="380" t="s">
        <v>191</v>
      </c>
      <c r="E12" s="379" t="s">
        <v>191</v>
      </c>
      <c r="F12" s="373"/>
      <c r="G12" s="346"/>
    </row>
    <row r="13" spans="1:8" ht="18.75" customHeight="1" thickBot="1">
      <c r="A13" s="351" t="s">
        <v>193</v>
      </c>
      <c r="B13" s="370"/>
      <c r="C13" s="381">
        <v>11620.044856822446</v>
      </c>
      <c r="D13" s="382" t="s">
        <v>179</v>
      </c>
      <c r="E13" s="381" t="s">
        <v>179</v>
      </c>
      <c r="F13" s="374"/>
      <c r="G13" s="34"/>
    </row>
    <row r="14" spans="1:8" ht="16.5" customHeight="1" thickBot="1">
      <c r="A14" s="351" t="s">
        <v>194</v>
      </c>
      <c r="B14" s="371"/>
      <c r="C14" s="383" t="s">
        <v>179</v>
      </c>
      <c r="D14" s="384" t="s">
        <v>179</v>
      </c>
      <c r="E14" s="385" t="s">
        <v>179</v>
      </c>
      <c r="F14" s="375"/>
    </row>
    <row r="15" spans="1:8" ht="16.5" customHeight="1" thickBot="1">
      <c r="A15" s="350" t="s">
        <v>196</v>
      </c>
      <c r="B15" s="352"/>
      <c r="C15" s="353"/>
      <c r="D15" s="353"/>
      <c r="E15" s="353"/>
      <c r="F15" s="354"/>
    </row>
    <row r="16" spans="1:8" ht="16.5" customHeight="1"/>
    <row r="17" spans="9:10" ht="16.5" customHeight="1"/>
    <row r="18" spans="9:10" ht="18.75" customHeight="1">
      <c r="I18" s="21"/>
    </row>
    <row r="19" spans="9:10" ht="16.5" customHeight="1">
      <c r="J19" t="s">
        <v>101</v>
      </c>
    </row>
    <row r="20" spans="9:10" ht="17.25" customHeight="1"/>
    <row r="21" spans="9:10" ht="18" customHeight="1"/>
    <row r="22" spans="9:10" ht="18" customHeight="1"/>
    <row r="23" spans="9:10" ht="17.25" customHeight="1"/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F7"/>
    </sheetView>
  </sheetViews>
  <sheetFormatPr defaultRowHeight="12.75"/>
  <cols>
    <col min="2" max="2" width="31.42578125" customWidth="1"/>
    <col min="3" max="3" width="19.28515625" customWidth="1"/>
    <col min="4" max="4" width="25.140625" customWidth="1"/>
    <col min="5" max="5" width="20.5703125" customWidth="1"/>
    <col min="6" max="6" width="16.7109375" customWidth="1"/>
  </cols>
  <sheetData>
    <row r="1" spans="2:8" ht="18.75">
      <c r="B1" s="147"/>
      <c r="C1" s="147"/>
      <c r="D1" s="147"/>
      <c r="E1" s="147"/>
      <c r="F1" s="147"/>
      <c r="G1" s="147"/>
    </row>
    <row r="2" spans="2:8" ht="18.75">
      <c r="B2" s="148" t="s">
        <v>136</v>
      </c>
      <c r="C2" s="148"/>
      <c r="D2" s="148"/>
      <c r="E2" s="148"/>
      <c r="F2" s="148"/>
      <c r="G2" s="148"/>
      <c r="H2" s="66"/>
    </row>
    <row r="3" spans="2:8" ht="19.5" thickBot="1">
      <c r="B3" s="147"/>
      <c r="C3" s="147"/>
      <c r="D3" s="148" t="s">
        <v>200</v>
      </c>
      <c r="E3" s="148"/>
      <c r="F3" s="147"/>
      <c r="G3" s="147"/>
      <c r="H3" s="39"/>
    </row>
    <row r="4" spans="2:8" ht="19.5" thickBot="1">
      <c r="B4" s="475" t="s">
        <v>102</v>
      </c>
      <c r="C4" s="149" t="s">
        <v>103</v>
      </c>
      <c r="D4" s="150"/>
      <c r="E4" s="151"/>
      <c r="F4" s="152"/>
      <c r="G4" s="147"/>
      <c r="H4" s="39"/>
    </row>
    <row r="5" spans="2:8" ht="60" customHeight="1" thickBot="1">
      <c r="B5" s="476"/>
      <c r="C5" s="153">
        <v>45512</v>
      </c>
      <c r="D5" s="361">
        <v>45505</v>
      </c>
      <c r="E5" s="154" t="s">
        <v>104</v>
      </c>
      <c r="F5" s="154" t="s">
        <v>104</v>
      </c>
      <c r="G5" s="147"/>
      <c r="H5" s="39"/>
    </row>
    <row r="6" spans="2:8" ht="38.25" thickBot="1">
      <c r="B6" s="155" t="s">
        <v>137</v>
      </c>
      <c r="C6" s="156">
        <v>10.95</v>
      </c>
      <c r="D6" s="362">
        <v>10.824999999999999</v>
      </c>
      <c r="E6" s="376">
        <f>(($C6-D6)/D6)</f>
        <v>1.1547344110854504E-2</v>
      </c>
      <c r="F6" s="157" t="s">
        <v>138</v>
      </c>
      <c r="G6" s="147"/>
      <c r="H6" s="39"/>
    </row>
    <row r="7" spans="2:8" ht="19.5" thickBot="1">
      <c r="B7" s="155" t="s">
        <v>139</v>
      </c>
      <c r="C7" s="156">
        <v>19.14</v>
      </c>
      <c r="D7" s="362">
        <v>19.038</v>
      </c>
      <c r="E7" s="376">
        <f>(($C7-D7)/D7)</f>
        <v>5.3577056413488975E-3</v>
      </c>
      <c r="F7" s="157" t="s">
        <v>138</v>
      </c>
      <c r="G7" s="147"/>
      <c r="H7" s="39"/>
    </row>
    <row r="9" spans="2:8">
      <c r="C9" s="109"/>
    </row>
    <row r="10" spans="2:8">
      <c r="C10" s="109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V9" sqref="V9"/>
    </sheetView>
  </sheetViews>
  <sheetFormatPr defaultRowHeight="15"/>
  <cols>
    <col min="1" max="1" width="9.140625" style="414"/>
    <col min="2" max="2" width="23.28515625" style="414" customWidth="1"/>
    <col min="3" max="4" width="11.7109375" style="414" customWidth="1"/>
    <col min="5" max="5" width="9" style="414" customWidth="1"/>
    <col min="6" max="6" width="3.140625" style="414" customWidth="1"/>
    <col min="7" max="18" width="11.7109375" style="414" customWidth="1"/>
    <col min="19" max="16384" width="9.140625" style="414"/>
  </cols>
  <sheetData>
    <row r="2" spans="2:19" ht="15.75">
      <c r="B2" s="477" t="s">
        <v>216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</row>
    <row r="3" spans="2:19" ht="15.75" thickBot="1"/>
    <row r="4" spans="2:19" ht="15.75">
      <c r="B4" s="488" t="s">
        <v>181</v>
      </c>
      <c r="C4" s="490" t="s">
        <v>36</v>
      </c>
      <c r="D4" s="491"/>
      <c r="E4" s="491"/>
      <c r="F4" s="492"/>
      <c r="G4" s="490" t="s">
        <v>182</v>
      </c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7"/>
    </row>
    <row r="5" spans="2:19" ht="15.75">
      <c r="B5" s="489"/>
      <c r="C5" s="493"/>
      <c r="D5" s="494"/>
      <c r="E5" s="494"/>
      <c r="F5" s="495"/>
      <c r="G5" s="483" t="s">
        <v>201</v>
      </c>
      <c r="H5" s="484"/>
      <c r="I5" s="485"/>
      <c r="J5" s="483" t="s">
        <v>202</v>
      </c>
      <c r="K5" s="484"/>
      <c r="L5" s="485"/>
      <c r="M5" s="483" t="s">
        <v>203</v>
      </c>
      <c r="N5" s="484"/>
      <c r="O5" s="485"/>
      <c r="P5" s="483" t="s">
        <v>204</v>
      </c>
      <c r="Q5" s="484"/>
      <c r="R5" s="486"/>
    </row>
    <row r="6" spans="2:19" ht="15.75">
      <c r="B6" s="415" t="s">
        <v>102</v>
      </c>
      <c r="C6" s="483" t="s">
        <v>187</v>
      </c>
      <c r="D6" s="484"/>
      <c r="E6" s="484"/>
      <c r="F6" s="485"/>
      <c r="G6" s="483" t="s">
        <v>187</v>
      </c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6"/>
    </row>
    <row r="7" spans="2:19" ht="51">
      <c r="B7" s="416" t="s">
        <v>181</v>
      </c>
      <c r="C7" s="417" t="s">
        <v>215</v>
      </c>
      <c r="D7" s="417" t="s">
        <v>188</v>
      </c>
      <c r="E7" s="487" t="s">
        <v>189</v>
      </c>
      <c r="F7" s="479"/>
      <c r="G7" s="417" t="s">
        <v>215</v>
      </c>
      <c r="H7" s="417" t="s">
        <v>188</v>
      </c>
      <c r="I7" s="417" t="s">
        <v>189</v>
      </c>
      <c r="J7" s="417" t="s">
        <v>215</v>
      </c>
      <c r="K7" s="417" t="s">
        <v>188</v>
      </c>
      <c r="L7" s="417" t="s">
        <v>189</v>
      </c>
      <c r="M7" s="417" t="s">
        <v>215</v>
      </c>
      <c r="N7" s="417" t="s">
        <v>188</v>
      </c>
      <c r="O7" s="417" t="s">
        <v>189</v>
      </c>
      <c r="P7" s="417" t="s">
        <v>215</v>
      </c>
      <c r="Q7" s="417" t="s">
        <v>188</v>
      </c>
      <c r="R7" s="418" t="s">
        <v>189</v>
      </c>
    </row>
    <row r="8" spans="2:19" ht="25.5">
      <c r="B8" s="419" t="s">
        <v>205</v>
      </c>
      <c r="C8" s="420">
        <v>9920.9919458578679</v>
      </c>
      <c r="D8" s="420">
        <v>10163.54725110636</v>
      </c>
      <c r="E8" s="480">
        <v>-2.386522138932222</v>
      </c>
      <c r="F8" s="479"/>
      <c r="G8" s="420">
        <v>9947.677960686533</v>
      </c>
      <c r="H8" s="420">
        <v>10172.258520278427</v>
      </c>
      <c r="I8" s="421">
        <v>-2.2077747940065877</v>
      </c>
      <c r="J8" s="417" t="s">
        <v>191</v>
      </c>
      <c r="K8" s="417" t="s">
        <v>191</v>
      </c>
      <c r="L8" s="422" t="s">
        <v>190</v>
      </c>
      <c r="M8" s="417" t="s">
        <v>179</v>
      </c>
      <c r="N8" s="417" t="s">
        <v>179</v>
      </c>
      <c r="O8" s="422" t="s">
        <v>190</v>
      </c>
      <c r="P8" s="420">
        <v>9845.3958375018956</v>
      </c>
      <c r="Q8" s="420">
        <v>10116.567089257631</v>
      </c>
      <c r="R8" s="423">
        <v>-2.6804670928706793</v>
      </c>
    </row>
    <row r="9" spans="2:19" ht="25.5">
      <c r="B9" s="419" t="s">
        <v>109</v>
      </c>
      <c r="C9" s="420">
        <v>8345.5206998433987</v>
      </c>
      <c r="D9" s="420">
        <v>8511.4212979697368</v>
      </c>
      <c r="E9" s="480">
        <v>-1.9491527010408047</v>
      </c>
      <c r="F9" s="479"/>
      <c r="G9" s="420">
        <v>8332.7442789709403</v>
      </c>
      <c r="H9" s="420">
        <v>8491.0771437506119</v>
      </c>
      <c r="I9" s="421">
        <v>-1.8646970472551117</v>
      </c>
      <c r="J9" s="420">
        <v>8201.2349748936394</v>
      </c>
      <c r="K9" s="420">
        <v>8468.7148933494427</v>
      </c>
      <c r="L9" s="421">
        <v>-3.1584475546090021</v>
      </c>
      <c r="M9" s="417" t="s">
        <v>179</v>
      </c>
      <c r="N9" s="417" t="s">
        <v>179</v>
      </c>
      <c r="O9" s="422" t="s">
        <v>190</v>
      </c>
      <c r="P9" s="420">
        <v>8892.2004616030208</v>
      </c>
      <c r="Q9" s="417" t="s">
        <v>179</v>
      </c>
      <c r="R9" s="424" t="s">
        <v>190</v>
      </c>
    </row>
    <row r="10" spans="2:19" ht="25.5">
      <c r="B10" s="419" t="s">
        <v>206</v>
      </c>
      <c r="C10" s="420">
        <v>13979.36006932409</v>
      </c>
      <c r="D10" s="420">
        <v>13833.434555042848</v>
      </c>
      <c r="E10" s="478">
        <v>1.0548755169991144</v>
      </c>
      <c r="F10" s="479"/>
      <c r="G10" s="417" t="s">
        <v>179</v>
      </c>
      <c r="H10" s="417" t="s">
        <v>179</v>
      </c>
      <c r="I10" s="422" t="s">
        <v>190</v>
      </c>
      <c r="J10" s="417" t="s">
        <v>191</v>
      </c>
      <c r="K10" s="417" t="s">
        <v>191</v>
      </c>
      <c r="L10" s="422" t="s">
        <v>190</v>
      </c>
      <c r="M10" s="417" t="s">
        <v>179</v>
      </c>
      <c r="N10" s="417" t="s">
        <v>179</v>
      </c>
      <c r="O10" s="422" t="s">
        <v>190</v>
      </c>
      <c r="P10" s="417" t="s">
        <v>179</v>
      </c>
      <c r="Q10" s="417" t="s">
        <v>179</v>
      </c>
      <c r="R10" s="424" t="s">
        <v>190</v>
      </c>
    </row>
    <row r="11" spans="2:19">
      <c r="B11" s="419" t="s">
        <v>110</v>
      </c>
      <c r="C11" s="420">
        <v>6340.5390178669522</v>
      </c>
      <c r="D11" s="420">
        <v>6334.7613988527255</v>
      </c>
      <c r="E11" s="478">
        <v>9.1204998112057553E-2</v>
      </c>
      <c r="F11" s="479"/>
      <c r="G11" s="420">
        <v>6389.0629486431417</v>
      </c>
      <c r="H11" s="420">
        <v>6316.9951268887407</v>
      </c>
      <c r="I11" s="425">
        <v>1.1408560606234976</v>
      </c>
      <c r="J11" s="420">
        <v>5986.5479390047249</v>
      </c>
      <c r="K11" s="420">
        <v>6250.600437105717</v>
      </c>
      <c r="L11" s="421">
        <v>-4.2244341284956466</v>
      </c>
      <c r="M11" s="420">
        <v>6008.3384336561112</v>
      </c>
      <c r="N11" s="420">
        <v>5785.3374235616438</v>
      </c>
      <c r="O11" s="425">
        <v>3.8545895211965076</v>
      </c>
      <c r="P11" s="420">
        <v>6307.0529146908184</v>
      </c>
      <c r="Q11" s="420">
        <v>6430.89687728423</v>
      </c>
      <c r="R11" s="423">
        <v>-1.9257650209081105</v>
      </c>
    </row>
    <row r="12" spans="2:19">
      <c r="B12" s="419" t="s">
        <v>207</v>
      </c>
      <c r="C12" s="420">
        <v>7477.444127708718</v>
      </c>
      <c r="D12" s="420">
        <v>7680.9177646682347</v>
      </c>
      <c r="E12" s="480">
        <v>-2.6490797479369275</v>
      </c>
      <c r="F12" s="479"/>
      <c r="G12" s="420">
        <v>7435.6896955112597</v>
      </c>
      <c r="H12" s="420">
        <v>7796.9502142683032</v>
      </c>
      <c r="I12" s="421">
        <v>-4.6333567462819207</v>
      </c>
      <c r="J12" s="420">
        <v>6600.9317999338782</v>
      </c>
      <c r="K12" s="420">
        <v>6708.3895745479431</v>
      </c>
      <c r="L12" s="421">
        <v>-1.6018415958096257</v>
      </c>
      <c r="M12" s="420">
        <v>8580.0177525894087</v>
      </c>
      <c r="N12" s="420">
        <v>7913.0829833133585</v>
      </c>
      <c r="O12" s="425">
        <v>8.428254457617113</v>
      </c>
      <c r="P12" s="420">
        <v>6029.0803587178907</v>
      </c>
      <c r="Q12" s="420">
        <v>7040.8517913832202</v>
      </c>
      <c r="R12" s="423">
        <v>-14.370014632371072</v>
      </c>
    </row>
    <row r="13" spans="2:19">
      <c r="B13" s="419" t="s">
        <v>65</v>
      </c>
      <c r="C13" s="420">
        <v>19616.884932055891</v>
      </c>
      <c r="D13" s="420">
        <v>19954.186642936074</v>
      </c>
      <c r="E13" s="480">
        <v>-1.6903806550270528</v>
      </c>
      <c r="F13" s="479"/>
      <c r="G13" s="420">
        <v>19695.624926181452</v>
      </c>
      <c r="H13" s="420">
        <v>20122.53684193164</v>
      </c>
      <c r="I13" s="421">
        <v>-2.1215611088388262</v>
      </c>
      <c r="J13" s="420">
        <v>18718.793256052049</v>
      </c>
      <c r="K13" s="420">
        <v>18933.053308006303</v>
      </c>
      <c r="L13" s="421">
        <v>-1.131671941491077</v>
      </c>
      <c r="M13" s="420">
        <v>19420.171150503931</v>
      </c>
      <c r="N13" s="420">
        <v>19802.742732664996</v>
      </c>
      <c r="O13" s="421">
        <v>-1.9319120958431926</v>
      </c>
      <c r="P13" s="420">
        <v>19751.55133306608</v>
      </c>
      <c r="Q13" s="420">
        <v>19520.138904692201</v>
      </c>
      <c r="R13" s="426">
        <v>1.1855060535366035</v>
      </c>
    </row>
    <row r="14" spans="2:19">
      <c r="B14" s="419" t="s">
        <v>66</v>
      </c>
      <c r="C14" s="420">
        <v>7807.5002519299996</v>
      </c>
      <c r="D14" s="420">
        <v>7809.600591119507</v>
      </c>
      <c r="E14" s="480">
        <v>-2.6894322763394526E-2</v>
      </c>
      <c r="F14" s="479"/>
      <c r="G14" s="420">
        <v>7864.369704180679</v>
      </c>
      <c r="H14" s="420">
        <v>7808.356763927155</v>
      </c>
      <c r="I14" s="425">
        <v>0.71734606841084669</v>
      </c>
      <c r="J14" s="417" t="s">
        <v>179</v>
      </c>
      <c r="K14" s="417" t="s">
        <v>179</v>
      </c>
      <c r="L14" s="422" t="s">
        <v>190</v>
      </c>
      <c r="M14" s="417" t="s">
        <v>191</v>
      </c>
      <c r="N14" s="417" t="s">
        <v>179</v>
      </c>
      <c r="O14" s="422" t="s">
        <v>190</v>
      </c>
      <c r="P14" s="420">
        <v>6705.9191923692024</v>
      </c>
      <c r="Q14" s="420">
        <v>6583.598162979848</v>
      </c>
      <c r="R14" s="426">
        <v>1.8579662118076536</v>
      </c>
    </row>
    <row r="15" spans="2:19">
      <c r="B15" s="419" t="s">
        <v>67</v>
      </c>
      <c r="C15" s="420">
        <v>8472.0064593995357</v>
      </c>
      <c r="D15" s="420">
        <v>8160.2621748447755</v>
      </c>
      <c r="E15" s="478">
        <v>3.8202729014731673</v>
      </c>
      <c r="F15" s="479"/>
      <c r="G15" s="420">
        <v>8788.0512472810587</v>
      </c>
      <c r="H15" s="420">
        <v>8688.0149003925744</v>
      </c>
      <c r="I15" s="425">
        <v>1.1514292739525935</v>
      </c>
      <c r="J15" s="420">
        <v>8769.4871794871797</v>
      </c>
      <c r="K15" s="420">
        <v>8745.3012048192777</v>
      </c>
      <c r="L15" s="425">
        <v>0.27655965302343394</v>
      </c>
      <c r="M15" s="417" t="s">
        <v>179</v>
      </c>
      <c r="N15" s="417" t="s">
        <v>179</v>
      </c>
      <c r="O15" s="422" t="s">
        <v>190</v>
      </c>
      <c r="P15" s="420">
        <v>8304.1124255628183</v>
      </c>
      <c r="Q15" s="420">
        <v>8222.0130130419184</v>
      </c>
      <c r="R15" s="426">
        <v>0.99853177549914973</v>
      </c>
    </row>
    <row r="16" spans="2:19">
      <c r="B16" s="419" t="s">
        <v>68</v>
      </c>
      <c r="C16" s="420">
        <v>8409.56271616101</v>
      </c>
      <c r="D16" s="420">
        <v>8620.9540840563204</v>
      </c>
      <c r="E16" s="480">
        <v>-2.4520646535661172</v>
      </c>
      <c r="F16" s="479"/>
      <c r="G16" s="420">
        <v>8672.4929487396112</v>
      </c>
      <c r="H16" s="420">
        <v>8952.1382171728983</v>
      </c>
      <c r="I16" s="421">
        <v>-3.1237818457365094</v>
      </c>
      <c r="J16" s="420">
        <v>8688.3682864450129</v>
      </c>
      <c r="K16" s="420">
        <v>8589.1842105263149</v>
      </c>
      <c r="L16" s="425">
        <v>1.1547554865238983</v>
      </c>
      <c r="M16" s="420">
        <v>8471.1372184029606</v>
      </c>
      <c r="N16" s="417" t="s">
        <v>179</v>
      </c>
      <c r="O16" s="422" t="s">
        <v>190</v>
      </c>
      <c r="P16" s="420">
        <v>7001.1849810514041</v>
      </c>
      <c r="Q16" s="420">
        <v>7708.4961213267134</v>
      </c>
      <c r="R16" s="423">
        <v>-9.1757345290532939</v>
      </c>
    </row>
    <row r="17" spans="2:18">
      <c r="B17" s="419" t="s">
        <v>69</v>
      </c>
      <c r="C17" s="420">
        <v>21194.871613594943</v>
      </c>
      <c r="D17" s="420">
        <v>20778.148790182215</v>
      </c>
      <c r="E17" s="478">
        <v>2.0055820545939711</v>
      </c>
      <c r="F17" s="479"/>
      <c r="G17" s="417" t="s">
        <v>179</v>
      </c>
      <c r="H17" s="417" t="s">
        <v>179</v>
      </c>
      <c r="I17" s="422" t="s">
        <v>190</v>
      </c>
      <c r="J17" s="417" t="s">
        <v>179</v>
      </c>
      <c r="K17" s="417" t="s">
        <v>179</v>
      </c>
      <c r="L17" s="422" t="s">
        <v>190</v>
      </c>
      <c r="M17" s="417" t="s">
        <v>179</v>
      </c>
      <c r="N17" s="417" t="s">
        <v>179</v>
      </c>
      <c r="O17" s="422" t="s">
        <v>190</v>
      </c>
      <c r="P17" s="417" t="s">
        <v>179</v>
      </c>
      <c r="Q17" s="417" t="s">
        <v>179</v>
      </c>
      <c r="R17" s="424" t="s">
        <v>190</v>
      </c>
    </row>
    <row r="18" spans="2:18">
      <c r="B18" s="419" t="s">
        <v>111</v>
      </c>
      <c r="C18" s="420">
        <v>9095.6143325630201</v>
      </c>
      <c r="D18" s="420">
        <v>8891.5807498002032</v>
      </c>
      <c r="E18" s="478">
        <v>2.2946828972722519</v>
      </c>
      <c r="F18" s="479"/>
      <c r="G18" s="417" t="s">
        <v>179</v>
      </c>
      <c r="H18" s="417" t="s">
        <v>179</v>
      </c>
      <c r="I18" s="422" t="s">
        <v>190</v>
      </c>
      <c r="J18" s="417" t="s">
        <v>179</v>
      </c>
      <c r="K18" s="417" t="s">
        <v>179</v>
      </c>
      <c r="L18" s="422" t="s">
        <v>190</v>
      </c>
      <c r="M18" s="417" t="s">
        <v>179</v>
      </c>
      <c r="N18" s="417" t="s">
        <v>179</v>
      </c>
      <c r="O18" s="422" t="s">
        <v>190</v>
      </c>
      <c r="P18" s="417" t="s">
        <v>179</v>
      </c>
      <c r="Q18" s="417" t="s">
        <v>179</v>
      </c>
      <c r="R18" s="424" t="s">
        <v>190</v>
      </c>
    </row>
    <row r="19" spans="2:18">
      <c r="B19" s="419" t="s">
        <v>70</v>
      </c>
      <c r="C19" s="420">
        <v>11264.056333626157</v>
      </c>
      <c r="D19" s="420">
        <v>10999.688298476829</v>
      </c>
      <c r="E19" s="478">
        <v>2.403413878427231</v>
      </c>
      <c r="F19" s="479"/>
      <c r="G19" s="417" t="s">
        <v>179</v>
      </c>
      <c r="H19" s="417" t="s">
        <v>179</v>
      </c>
      <c r="I19" s="422" t="s">
        <v>190</v>
      </c>
      <c r="J19" s="417" t="s">
        <v>179</v>
      </c>
      <c r="K19" s="417" t="s">
        <v>179</v>
      </c>
      <c r="L19" s="422" t="s">
        <v>190</v>
      </c>
      <c r="M19" s="417" t="s">
        <v>179</v>
      </c>
      <c r="N19" s="417" t="s">
        <v>179</v>
      </c>
      <c r="O19" s="422" t="s">
        <v>190</v>
      </c>
      <c r="P19" s="417" t="s">
        <v>179</v>
      </c>
      <c r="Q19" s="417" t="s">
        <v>179</v>
      </c>
      <c r="R19" s="424" t="s">
        <v>190</v>
      </c>
    </row>
    <row r="20" spans="2:18">
      <c r="B20" s="419" t="s">
        <v>71</v>
      </c>
      <c r="C20" s="420">
        <v>8124.827626517711</v>
      </c>
      <c r="D20" s="420">
        <v>7984.5935378386794</v>
      </c>
      <c r="E20" s="478">
        <v>1.7563084208916504</v>
      </c>
      <c r="F20" s="479"/>
      <c r="G20" s="417" t="s">
        <v>179</v>
      </c>
      <c r="H20" s="417" t="s">
        <v>179</v>
      </c>
      <c r="I20" s="422" t="s">
        <v>190</v>
      </c>
      <c r="J20" s="417" t="s">
        <v>179</v>
      </c>
      <c r="K20" s="417" t="s">
        <v>179</v>
      </c>
      <c r="L20" s="422" t="s">
        <v>190</v>
      </c>
      <c r="M20" s="417" t="s">
        <v>179</v>
      </c>
      <c r="N20" s="417" t="s">
        <v>179</v>
      </c>
      <c r="O20" s="422" t="s">
        <v>190</v>
      </c>
      <c r="P20" s="417" t="s">
        <v>179</v>
      </c>
      <c r="Q20" s="417" t="s">
        <v>179</v>
      </c>
      <c r="R20" s="424" t="s">
        <v>190</v>
      </c>
    </row>
    <row r="21" spans="2:18">
      <c r="B21" s="419" t="s">
        <v>208</v>
      </c>
      <c r="C21" s="420">
        <v>2453.7840372087257</v>
      </c>
      <c r="D21" s="420">
        <v>2758.9895015965149</v>
      </c>
      <c r="E21" s="480">
        <v>-11.062219128096691</v>
      </c>
      <c r="F21" s="479"/>
      <c r="G21" s="420">
        <v>2124.9040037161999</v>
      </c>
      <c r="H21" s="420">
        <v>2582.07566569448</v>
      </c>
      <c r="I21" s="421">
        <v>-17.705587332403702</v>
      </c>
      <c r="J21" s="420">
        <v>6381.4883720930229</v>
      </c>
      <c r="K21" s="420">
        <v>6519.8722466960353</v>
      </c>
      <c r="L21" s="421">
        <v>-2.1224936527420217</v>
      </c>
      <c r="M21" s="420">
        <v>3262.2630188679245</v>
      </c>
      <c r="N21" s="420">
        <v>3086.6535767511177</v>
      </c>
      <c r="O21" s="425">
        <v>5.6893149085310029</v>
      </c>
      <c r="P21" s="420">
        <v>2922.2918037776603</v>
      </c>
      <c r="Q21" s="420">
        <v>2888.3193306674939</v>
      </c>
      <c r="R21" s="426">
        <v>1.1762021169008146</v>
      </c>
    </row>
    <row r="22" spans="2:18" ht="15.75" thickBot="1">
      <c r="B22" s="427" t="s">
        <v>209</v>
      </c>
      <c r="C22" s="428">
        <v>7499.6077237991267</v>
      </c>
      <c r="D22" s="428">
        <v>7525.9599619351666</v>
      </c>
      <c r="E22" s="481">
        <v>-0.3501511869492373</v>
      </c>
      <c r="F22" s="482"/>
      <c r="G22" s="429" t="s">
        <v>179</v>
      </c>
      <c r="H22" s="429" t="s">
        <v>179</v>
      </c>
      <c r="I22" s="430" t="s">
        <v>190</v>
      </c>
      <c r="J22" s="429" t="s">
        <v>179</v>
      </c>
      <c r="K22" s="429" t="s">
        <v>179</v>
      </c>
      <c r="L22" s="430" t="s">
        <v>190</v>
      </c>
      <c r="M22" s="429" t="s">
        <v>179</v>
      </c>
      <c r="N22" s="429" t="s">
        <v>179</v>
      </c>
      <c r="O22" s="430" t="s">
        <v>190</v>
      </c>
      <c r="P22" s="429" t="s">
        <v>179</v>
      </c>
      <c r="Q22" s="429" t="s">
        <v>179</v>
      </c>
      <c r="R22" s="431" t="s">
        <v>190</v>
      </c>
    </row>
  </sheetData>
  <mergeCells count="26">
    <mergeCell ref="M5:O5"/>
    <mergeCell ref="P5:R5"/>
    <mergeCell ref="E21:F21"/>
    <mergeCell ref="E22:F22"/>
    <mergeCell ref="E11:F11"/>
    <mergeCell ref="E12:F12"/>
    <mergeCell ref="E13:F13"/>
    <mergeCell ref="E14:F14"/>
    <mergeCell ref="E15:F15"/>
    <mergeCell ref="E16:F16"/>
    <mergeCell ref="B2:S2"/>
    <mergeCell ref="E17:F17"/>
    <mergeCell ref="E18:F18"/>
    <mergeCell ref="E19:F19"/>
    <mergeCell ref="E20:F20"/>
    <mergeCell ref="C6:F6"/>
    <mergeCell ref="G6:R6"/>
    <mergeCell ref="E7:F7"/>
    <mergeCell ref="E8:F8"/>
    <mergeCell ref="E9:F9"/>
    <mergeCell ref="E10:F10"/>
    <mergeCell ref="B4:B5"/>
    <mergeCell ref="C4:F5"/>
    <mergeCell ref="G4:R4"/>
    <mergeCell ref="G5:I5"/>
    <mergeCell ref="J5:L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workbookViewId="0">
      <selection activeCell="U9" sqref="U9"/>
    </sheetView>
  </sheetViews>
  <sheetFormatPr defaultRowHeight="15"/>
  <cols>
    <col min="1" max="1" width="9.140625" style="414"/>
    <col min="2" max="2" width="23.28515625" style="414" customWidth="1"/>
    <col min="3" max="4" width="11.7109375" style="414" customWidth="1"/>
    <col min="5" max="5" width="7.85546875" style="414" customWidth="1"/>
    <col min="6" max="6" width="6.5703125" style="414" customWidth="1"/>
    <col min="7" max="18" width="11.7109375" style="414" customWidth="1"/>
    <col min="19" max="16384" width="9.140625" style="414"/>
  </cols>
  <sheetData>
    <row r="2" spans="2:19" ht="15.75">
      <c r="B2" s="477" t="s">
        <v>217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</row>
    <row r="3" spans="2:19" ht="15.75" thickBot="1"/>
    <row r="4" spans="2:19" ht="15.75">
      <c r="B4" s="506" t="s">
        <v>181</v>
      </c>
      <c r="C4" s="508" t="s">
        <v>36</v>
      </c>
      <c r="D4" s="491"/>
      <c r="E4" s="491"/>
      <c r="F4" s="492"/>
      <c r="G4" s="490" t="s">
        <v>182</v>
      </c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7"/>
    </row>
    <row r="5" spans="2:19" ht="15.75">
      <c r="B5" s="507"/>
      <c r="C5" s="494"/>
      <c r="D5" s="494"/>
      <c r="E5" s="494"/>
      <c r="F5" s="495"/>
      <c r="G5" s="483" t="s">
        <v>201</v>
      </c>
      <c r="H5" s="484"/>
      <c r="I5" s="485"/>
      <c r="J5" s="483" t="s">
        <v>202</v>
      </c>
      <c r="K5" s="484"/>
      <c r="L5" s="485"/>
      <c r="M5" s="483" t="s">
        <v>203</v>
      </c>
      <c r="N5" s="484"/>
      <c r="O5" s="485"/>
      <c r="P5" s="483" t="s">
        <v>204</v>
      </c>
      <c r="Q5" s="484"/>
      <c r="R5" s="486"/>
    </row>
    <row r="6" spans="2:19" ht="16.5" thickBot="1">
      <c r="B6" s="432" t="s">
        <v>102</v>
      </c>
      <c r="C6" s="499" t="s">
        <v>187</v>
      </c>
      <c r="D6" s="500"/>
      <c r="E6" s="500"/>
      <c r="F6" s="501"/>
      <c r="G6" s="502" t="s">
        <v>187</v>
      </c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3"/>
    </row>
    <row r="7" spans="2:19" ht="51">
      <c r="B7" s="433" t="s">
        <v>181</v>
      </c>
      <c r="C7" s="434" t="s">
        <v>215</v>
      </c>
      <c r="D7" s="435" t="s">
        <v>188</v>
      </c>
      <c r="E7" s="504" t="s">
        <v>189</v>
      </c>
      <c r="F7" s="505"/>
      <c r="G7" s="435" t="s">
        <v>215</v>
      </c>
      <c r="H7" s="435" t="s">
        <v>188</v>
      </c>
      <c r="I7" s="435" t="s">
        <v>189</v>
      </c>
      <c r="J7" s="435" t="s">
        <v>215</v>
      </c>
      <c r="K7" s="435" t="s">
        <v>188</v>
      </c>
      <c r="L7" s="435" t="s">
        <v>189</v>
      </c>
      <c r="M7" s="435" t="s">
        <v>215</v>
      </c>
      <c r="N7" s="435" t="s">
        <v>188</v>
      </c>
      <c r="O7" s="435" t="s">
        <v>189</v>
      </c>
      <c r="P7" s="435" t="s">
        <v>215</v>
      </c>
      <c r="Q7" s="435" t="s">
        <v>188</v>
      </c>
      <c r="R7" s="436" t="s">
        <v>189</v>
      </c>
    </row>
    <row r="8" spans="2:19" ht="25.5">
      <c r="B8" s="437" t="s">
        <v>205</v>
      </c>
      <c r="C8" s="438">
        <v>9932.0904130138224</v>
      </c>
      <c r="D8" s="420">
        <v>10167.785411278202</v>
      </c>
      <c r="E8" s="480">
        <v>-2.3180563783628303</v>
      </c>
      <c r="F8" s="479"/>
      <c r="G8" s="420">
        <v>9938.7149265231419</v>
      </c>
      <c r="H8" s="420">
        <v>10173.562679147673</v>
      </c>
      <c r="I8" s="421">
        <v>-2.3084121072541328</v>
      </c>
      <c r="J8" s="417" t="s">
        <v>191</v>
      </c>
      <c r="K8" s="417" t="s">
        <v>191</v>
      </c>
      <c r="L8" s="422" t="s">
        <v>190</v>
      </c>
      <c r="M8" s="417" t="s">
        <v>179</v>
      </c>
      <c r="N8" s="417" t="s">
        <v>179</v>
      </c>
      <c r="O8" s="422" t="s">
        <v>190</v>
      </c>
      <c r="P8" s="420">
        <v>9908.0056517448393</v>
      </c>
      <c r="Q8" s="420">
        <v>10178.220260488823</v>
      </c>
      <c r="R8" s="423">
        <v>-2.6548316093427302</v>
      </c>
    </row>
    <row r="9" spans="2:19" ht="25.5">
      <c r="B9" s="437" t="s">
        <v>109</v>
      </c>
      <c r="C9" s="438">
        <v>8322.2409451433832</v>
      </c>
      <c r="D9" s="420">
        <v>8492.7730923166018</v>
      </c>
      <c r="E9" s="480">
        <v>-2.0079677782454715</v>
      </c>
      <c r="F9" s="479"/>
      <c r="G9" s="420">
        <v>8316.3369295146586</v>
      </c>
      <c r="H9" s="420">
        <v>8477.0507021365265</v>
      </c>
      <c r="I9" s="421">
        <v>-1.895868955713119</v>
      </c>
      <c r="J9" s="420">
        <v>8201.2349748936394</v>
      </c>
      <c r="K9" s="420">
        <v>8468.7148933494427</v>
      </c>
      <c r="L9" s="421">
        <v>-3.1584475546090021</v>
      </c>
      <c r="M9" s="417" t="s">
        <v>179</v>
      </c>
      <c r="N9" s="417" t="s">
        <v>179</v>
      </c>
      <c r="O9" s="422" t="s">
        <v>190</v>
      </c>
      <c r="P9" s="420">
        <v>8832.8498090561916</v>
      </c>
      <c r="Q9" s="417" t="s">
        <v>179</v>
      </c>
      <c r="R9" s="424" t="s">
        <v>190</v>
      </c>
    </row>
    <row r="10" spans="2:19" ht="25.5">
      <c r="B10" s="437" t="s">
        <v>206</v>
      </c>
      <c r="C10" s="438">
        <v>13979.36006932409</v>
      </c>
      <c r="D10" s="420">
        <v>13833.434555042848</v>
      </c>
      <c r="E10" s="478">
        <v>1.0548755169991144</v>
      </c>
      <c r="F10" s="479"/>
      <c r="G10" s="417" t="s">
        <v>179</v>
      </c>
      <c r="H10" s="417" t="s">
        <v>179</v>
      </c>
      <c r="I10" s="422" t="s">
        <v>190</v>
      </c>
      <c r="J10" s="417" t="s">
        <v>191</v>
      </c>
      <c r="K10" s="417" t="s">
        <v>191</v>
      </c>
      <c r="L10" s="422" t="s">
        <v>190</v>
      </c>
      <c r="M10" s="417" t="s">
        <v>179</v>
      </c>
      <c r="N10" s="417" t="s">
        <v>179</v>
      </c>
      <c r="O10" s="422" t="s">
        <v>190</v>
      </c>
      <c r="P10" s="417" t="s">
        <v>179</v>
      </c>
      <c r="Q10" s="417" t="s">
        <v>179</v>
      </c>
      <c r="R10" s="424" t="s">
        <v>190</v>
      </c>
    </row>
    <row r="11" spans="2:19">
      <c r="B11" s="437" t="s">
        <v>110</v>
      </c>
      <c r="C11" s="438">
        <v>6271.8829713876175</v>
      </c>
      <c r="D11" s="420">
        <v>6295.7440499944732</v>
      </c>
      <c r="E11" s="480">
        <v>-0.37900331426079414</v>
      </c>
      <c r="F11" s="479"/>
      <c r="G11" s="420">
        <v>6307.8216568905082</v>
      </c>
      <c r="H11" s="420">
        <v>6267.0657972715335</v>
      </c>
      <c r="I11" s="425">
        <v>0.65031804256336834</v>
      </c>
      <c r="J11" s="420">
        <v>5986.5479390047249</v>
      </c>
      <c r="K11" s="420">
        <v>6250.600437105717</v>
      </c>
      <c r="L11" s="421">
        <v>-4.2244341284956466</v>
      </c>
      <c r="M11" s="420">
        <v>6008.3384336561112</v>
      </c>
      <c r="N11" s="420">
        <v>5785.3374235616438</v>
      </c>
      <c r="O11" s="425">
        <v>3.8545895211965076</v>
      </c>
      <c r="P11" s="420">
        <v>6262.4454968940581</v>
      </c>
      <c r="Q11" s="420">
        <v>6402.1116567337349</v>
      </c>
      <c r="R11" s="423">
        <v>-2.181563948400921</v>
      </c>
    </row>
    <row r="12" spans="2:19">
      <c r="B12" s="437" t="s">
        <v>207</v>
      </c>
      <c r="C12" s="438">
        <v>7260.0210664138358</v>
      </c>
      <c r="D12" s="420">
        <v>7637.3649332691384</v>
      </c>
      <c r="E12" s="480">
        <v>-4.9407599368671535</v>
      </c>
      <c r="F12" s="479"/>
      <c r="G12" s="420">
        <v>7282.2524632211353</v>
      </c>
      <c r="H12" s="420">
        <v>7739.044853354716</v>
      </c>
      <c r="I12" s="421">
        <v>-5.9024388511661208</v>
      </c>
      <c r="J12" s="420">
        <v>6600.9317999338782</v>
      </c>
      <c r="K12" s="420">
        <v>6708.3895745479431</v>
      </c>
      <c r="L12" s="421">
        <v>-1.6018415958096257</v>
      </c>
      <c r="M12" s="420">
        <v>8410.8473338132953</v>
      </c>
      <c r="N12" s="420">
        <v>8193.453634321173</v>
      </c>
      <c r="O12" s="425">
        <v>2.6532608737967602</v>
      </c>
      <c r="P12" s="420">
        <v>4818.4300837332448</v>
      </c>
      <c r="Q12" s="420">
        <v>5460.0983818770228</v>
      </c>
      <c r="R12" s="423">
        <v>-11.75195487820479</v>
      </c>
    </row>
    <row r="13" spans="2:19">
      <c r="B13" s="437" t="s">
        <v>65</v>
      </c>
      <c r="C13" s="438">
        <v>19215.527448523393</v>
      </c>
      <c r="D13" s="420">
        <v>19562.860018005762</v>
      </c>
      <c r="E13" s="480">
        <v>-1.7754692778186809</v>
      </c>
      <c r="F13" s="479"/>
      <c r="G13" s="420">
        <v>19336.312172537688</v>
      </c>
      <c r="H13" s="420">
        <v>19787.067695926122</v>
      </c>
      <c r="I13" s="421">
        <v>-2.2780309357370698</v>
      </c>
      <c r="J13" s="420">
        <v>18718.793256052049</v>
      </c>
      <c r="K13" s="420">
        <v>18933.053308006303</v>
      </c>
      <c r="L13" s="421">
        <v>-1.131671941491077</v>
      </c>
      <c r="M13" s="420">
        <v>18459.598169373072</v>
      </c>
      <c r="N13" s="420">
        <v>18789.129668572281</v>
      </c>
      <c r="O13" s="421">
        <v>-1.7538412103802867</v>
      </c>
      <c r="P13" s="420">
        <v>19549.570018661991</v>
      </c>
      <c r="Q13" s="420">
        <v>19220.060930871939</v>
      </c>
      <c r="R13" s="426">
        <v>1.714401889646372</v>
      </c>
    </row>
    <row r="14" spans="2:19">
      <c r="B14" s="437" t="s">
        <v>66</v>
      </c>
      <c r="C14" s="438">
        <v>7792.3164996069545</v>
      </c>
      <c r="D14" s="420">
        <v>7798.1601608014407</v>
      </c>
      <c r="E14" s="480">
        <v>-7.4936409024531511E-2</v>
      </c>
      <c r="F14" s="479"/>
      <c r="G14" s="420">
        <v>7856.7151417757041</v>
      </c>
      <c r="H14" s="420">
        <v>7802.0627870487697</v>
      </c>
      <c r="I14" s="425">
        <v>0.70048596401526309</v>
      </c>
      <c r="J14" s="417" t="s">
        <v>179</v>
      </c>
      <c r="K14" s="417" t="s">
        <v>179</v>
      </c>
      <c r="L14" s="422" t="s">
        <v>190</v>
      </c>
      <c r="M14" s="417" t="s">
        <v>191</v>
      </c>
      <c r="N14" s="417" t="s">
        <v>179</v>
      </c>
      <c r="O14" s="422" t="s">
        <v>190</v>
      </c>
      <c r="P14" s="417" t="s">
        <v>179</v>
      </c>
      <c r="Q14" s="417" t="s">
        <v>179</v>
      </c>
      <c r="R14" s="424" t="s">
        <v>190</v>
      </c>
    </row>
    <row r="15" spans="2:19">
      <c r="B15" s="437" t="s">
        <v>67</v>
      </c>
      <c r="C15" s="438">
        <v>8343.6304828928587</v>
      </c>
      <c r="D15" s="420">
        <v>7949.5632173182394</v>
      </c>
      <c r="E15" s="478">
        <v>4.9570932993669095</v>
      </c>
      <c r="F15" s="479"/>
      <c r="G15" s="420">
        <v>8720.3808001228626</v>
      </c>
      <c r="H15" s="420">
        <v>8546.3215294344573</v>
      </c>
      <c r="I15" s="425">
        <v>2.0366571757091907</v>
      </c>
      <c r="J15" s="420">
        <v>8769.4871794871797</v>
      </c>
      <c r="K15" s="420">
        <v>8745.3012048192777</v>
      </c>
      <c r="L15" s="425">
        <v>0.27655965302343394</v>
      </c>
      <c r="M15" s="417" t="s">
        <v>179</v>
      </c>
      <c r="N15" s="417" t="s">
        <v>179</v>
      </c>
      <c r="O15" s="422" t="s">
        <v>190</v>
      </c>
      <c r="P15" s="420">
        <v>8006.0818634756033</v>
      </c>
      <c r="Q15" s="420">
        <v>7964.9993541839576</v>
      </c>
      <c r="R15" s="426">
        <v>0.51578798019695249</v>
      </c>
    </row>
    <row r="16" spans="2:19">
      <c r="B16" s="437" t="s">
        <v>68</v>
      </c>
      <c r="C16" s="438">
        <v>8111.0272787844397</v>
      </c>
      <c r="D16" s="420">
        <v>8366.4078950239127</v>
      </c>
      <c r="E16" s="480">
        <v>-3.0524523719596162</v>
      </c>
      <c r="F16" s="479"/>
      <c r="G16" s="420">
        <v>8475.3366002712628</v>
      </c>
      <c r="H16" s="420">
        <v>8874.9032359370667</v>
      </c>
      <c r="I16" s="421">
        <v>-4.5022083626539375</v>
      </c>
      <c r="J16" s="420">
        <v>8688.3682864450129</v>
      </c>
      <c r="K16" s="420">
        <v>8589.1842105263149</v>
      </c>
      <c r="L16" s="425">
        <v>1.1547554865238983</v>
      </c>
      <c r="M16" s="420">
        <v>8471.1372184029606</v>
      </c>
      <c r="N16" s="417" t="s">
        <v>179</v>
      </c>
      <c r="O16" s="422" t="s">
        <v>190</v>
      </c>
      <c r="P16" s="420">
        <v>6493.3535010091073</v>
      </c>
      <c r="Q16" s="420">
        <v>7364.9223805342372</v>
      </c>
      <c r="R16" s="423">
        <v>-11.834053836449366</v>
      </c>
    </row>
    <row r="17" spans="2:18">
      <c r="B17" s="437" t="s">
        <v>69</v>
      </c>
      <c r="C17" s="438">
        <v>21147.016171101674</v>
      </c>
      <c r="D17" s="420">
        <v>20591.413601625045</v>
      </c>
      <c r="E17" s="478">
        <v>2.6982245135068457</v>
      </c>
      <c r="F17" s="479"/>
      <c r="G17" s="417" t="s">
        <v>179</v>
      </c>
      <c r="H17" s="417" t="s">
        <v>179</v>
      </c>
      <c r="I17" s="422" t="s">
        <v>190</v>
      </c>
      <c r="J17" s="417" t="s">
        <v>179</v>
      </c>
      <c r="K17" s="417" t="s">
        <v>179</v>
      </c>
      <c r="L17" s="422" t="s">
        <v>190</v>
      </c>
      <c r="M17" s="417" t="s">
        <v>179</v>
      </c>
      <c r="N17" s="417" t="s">
        <v>179</v>
      </c>
      <c r="O17" s="422" t="s">
        <v>190</v>
      </c>
      <c r="P17" s="417" t="s">
        <v>179</v>
      </c>
      <c r="Q17" s="417" t="s">
        <v>179</v>
      </c>
      <c r="R17" s="424" t="s">
        <v>190</v>
      </c>
    </row>
    <row r="18" spans="2:18">
      <c r="B18" s="437" t="s">
        <v>111</v>
      </c>
      <c r="C18" s="438">
        <v>9080.2744712409731</v>
      </c>
      <c r="D18" s="420">
        <v>8851.4297968332594</v>
      </c>
      <c r="E18" s="478">
        <v>2.5853978358342338</v>
      </c>
      <c r="F18" s="479"/>
      <c r="G18" s="417" t="s">
        <v>179</v>
      </c>
      <c r="H18" s="417" t="s">
        <v>179</v>
      </c>
      <c r="I18" s="422" t="s">
        <v>190</v>
      </c>
      <c r="J18" s="417" t="s">
        <v>179</v>
      </c>
      <c r="K18" s="417" t="s">
        <v>179</v>
      </c>
      <c r="L18" s="422" t="s">
        <v>190</v>
      </c>
      <c r="M18" s="417" t="s">
        <v>179</v>
      </c>
      <c r="N18" s="417" t="s">
        <v>179</v>
      </c>
      <c r="O18" s="422" t="s">
        <v>190</v>
      </c>
      <c r="P18" s="417" t="s">
        <v>179</v>
      </c>
      <c r="Q18" s="417" t="s">
        <v>179</v>
      </c>
      <c r="R18" s="424" t="s">
        <v>190</v>
      </c>
    </row>
    <row r="19" spans="2:18">
      <c r="B19" s="437" t="s">
        <v>70</v>
      </c>
      <c r="C19" s="438">
        <v>11250.858209199669</v>
      </c>
      <c r="D19" s="420">
        <v>10983.202640766553</v>
      </c>
      <c r="E19" s="478">
        <v>2.436953748259683</v>
      </c>
      <c r="F19" s="479"/>
      <c r="G19" s="417" t="s">
        <v>179</v>
      </c>
      <c r="H19" s="417" t="s">
        <v>179</v>
      </c>
      <c r="I19" s="422" t="s">
        <v>190</v>
      </c>
      <c r="J19" s="417" t="s">
        <v>179</v>
      </c>
      <c r="K19" s="417" t="s">
        <v>179</v>
      </c>
      <c r="L19" s="422" t="s">
        <v>190</v>
      </c>
      <c r="M19" s="417" t="s">
        <v>179</v>
      </c>
      <c r="N19" s="417" t="s">
        <v>179</v>
      </c>
      <c r="O19" s="422" t="s">
        <v>190</v>
      </c>
      <c r="P19" s="417" t="s">
        <v>179</v>
      </c>
      <c r="Q19" s="417" t="s">
        <v>179</v>
      </c>
      <c r="R19" s="424" t="s">
        <v>190</v>
      </c>
    </row>
    <row r="20" spans="2:18">
      <c r="B20" s="437" t="s">
        <v>71</v>
      </c>
      <c r="C20" s="438">
        <v>8119.0160136315371</v>
      </c>
      <c r="D20" s="420">
        <v>7974.1991367941491</v>
      </c>
      <c r="E20" s="478">
        <v>1.8160679756438656</v>
      </c>
      <c r="F20" s="479"/>
      <c r="G20" s="417" t="s">
        <v>179</v>
      </c>
      <c r="H20" s="417" t="s">
        <v>179</v>
      </c>
      <c r="I20" s="422" t="s">
        <v>190</v>
      </c>
      <c r="J20" s="417" t="s">
        <v>179</v>
      </c>
      <c r="K20" s="417" t="s">
        <v>179</v>
      </c>
      <c r="L20" s="422" t="s">
        <v>190</v>
      </c>
      <c r="M20" s="417" t="s">
        <v>179</v>
      </c>
      <c r="N20" s="417" t="s">
        <v>179</v>
      </c>
      <c r="O20" s="422" t="s">
        <v>190</v>
      </c>
      <c r="P20" s="417" t="s">
        <v>179</v>
      </c>
      <c r="Q20" s="417" t="s">
        <v>179</v>
      </c>
      <c r="R20" s="424" t="s">
        <v>190</v>
      </c>
    </row>
    <row r="21" spans="2:18">
      <c r="B21" s="437" t="s">
        <v>208</v>
      </c>
      <c r="C21" s="438">
        <v>2276.1867689414039</v>
      </c>
      <c r="D21" s="420">
        <v>2653.1739017790724</v>
      </c>
      <c r="E21" s="480">
        <v>-14.208911544956832</v>
      </c>
      <c r="F21" s="479"/>
      <c r="G21" s="420">
        <v>1922.9534186277469</v>
      </c>
      <c r="H21" s="420">
        <v>2463.0789409561012</v>
      </c>
      <c r="I21" s="421">
        <v>-21.928875820711294</v>
      </c>
      <c r="J21" s="420">
        <v>6381.4883720930229</v>
      </c>
      <c r="K21" s="420">
        <v>6519.8722466960353</v>
      </c>
      <c r="L21" s="421">
        <v>-2.1224936527420217</v>
      </c>
      <c r="M21" s="417" t="s">
        <v>179</v>
      </c>
      <c r="N21" s="420">
        <v>3086.6535767511177</v>
      </c>
      <c r="O21" s="422" t="s">
        <v>190</v>
      </c>
      <c r="P21" s="420">
        <v>2748.5937008447991</v>
      </c>
      <c r="Q21" s="420">
        <v>2735.2278686035638</v>
      </c>
      <c r="R21" s="426">
        <v>0.48865516451684804</v>
      </c>
    </row>
    <row r="22" spans="2:18" ht="15.75" thickBot="1">
      <c r="B22" s="439" t="s">
        <v>209</v>
      </c>
      <c r="C22" s="440">
        <v>7565.6081071677108</v>
      </c>
      <c r="D22" s="428">
        <v>7609.0159007115135</v>
      </c>
      <c r="E22" s="481">
        <v>-0.57047841810586886</v>
      </c>
      <c r="F22" s="482"/>
      <c r="G22" s="429" t="s">
        <v>179</v>
      </c>
      <c r="H22" s="429" t="s">
        <v>179</v>
      </c>
      <c r="I22" s="430" t="s">
        <v>190</v>
      </c>
      <c r="J22" s="429" t="s">
        <v>179</v>
      </c>
      <c r="K22" s="429" t="s">
        <v>179</v>
      </c>
      <c r="L22" s="430" t="s">
        <v>190</v>
      </c>
      <c r="M22" s="429" t="s">
        <v>179</v>
      </c>
      <c r="N22" s="429" t="s">
        <v>179</v>
      </c>
      <c r="O22" s="430" t="s">
        <v>190</v>
      </c>
      <c r="P22" s="429" t="s">
        <v>179</v>
      </c>
      <c r="Q22" s="429" t="s">
        <v>179</v>
      </c>
      <c r="R22" s="431" t="s">
        <v>190</v>
      </c>
    </row>
  </sheetData>
  <mergeCells count="26">
    <mergeCell ref="M5:O5"/>
    <mergeCell ref="P5:R5"/>
    <mergeCell ref="E21:F21"/>
    <mergeCell ref="E22:F22"/>
    <mergeCell ref="E11:F11"/>
    <mergeCell ref="E12:F12"/>
    <mergeCell ref="E13:F13"/>
    <mergeCell ref="E14:F14"/>
    <mergeCell ref="E15:F15"/>
    <mergeCell ref="E16:F16"/>
    <mergeCell ref="B2:S2"/>
    <mergeCell ref="E17:F17"/>
    <mergeCell ref="E18:F18"/>
    <mergeCell ref="E19:F19"/>
    <mergeCell ref="E20:F20"/>
    <mergeCell ref="C6:F6"/>
    <mergeCell ref="G6:R6"/>
    <mergeCell ref="E7:F7"/>
    <mergeCell ref="E8:F8"/>
    <mergeCell ref="E9:F9"/>
    <mergeCell ref="E10:F10"/>
    <mergeCell ref="B4:B5"/>
    <mergeCell ref="C4:F5"/>
    <mergeCell ref="G4:R4"/>
    <mergeCell ref="G5:I5"/>
    <mergeCell ref="J5:L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topLeftCell="B1" zoomScaleNormal="100" workbookViewId="0">
      <selection activeCell="T11" sqref="T11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10" width="11.7109375" customWidth="1"/>
    <col min="11" max="11" width="10.28515625" customWidth="1"/>
    <col min="12" max="13" width="11.7109375" customWidth="1"/>
    <col min="14" max="14" width="11.28515625" customWidth="1"/>
    <col min="15" max="16" width="11.7109375" customWidth="1"/>
    <col min="17" max="17" width="11" customWidth="1"/>
    <col min="18" max="18" width="12.140625" customWidth="1"/>
  </cols>
  <sheetData>
    <row r="1" spans="2:19" ht="15.75" customHeight="1">
      <c r="B1" s="477" t="s">
        <v>210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</row>
    <row r="2" spans="2:19" ht="15.75" thickBot="1"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</row>
    <row r="3" spans="2:19" ht="15.75" customHeight="1">
      <c r="B3" s="511" t="s">
        <v>181</v>
      </c>
      <c r="C3" s="513" t="s">
        <v>36</v>
      </c>
      <c r="D3" s="514"/>
      <c r="E3" s="514"/>
      <c r="F3" s="515"/>
      <c r="G3" s="519" t="s">
        <v>182</v>
      </c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1"/>
      <c r="S3" s="387"/>
    </row>
    <row r="4" spans="2:19" ht="15.75" customHeight="1">
      <c r="B4" s="512"/>
      <c r="C4" s="516"/>
      <c r="D4" s="517"/>
      <c r="E4" s="517"/>
      <c r="F4" s="518"/>
      <c r="G4" s="522" t="s">
        <v>201</v>
      </c>
      <c r="H4" s="523"/>
      <c r="I4" s="524"/>
      <c r="J4" s="522" t="s">
        <v>202</v>
      </c>
      <c r="K4" s="523"/>
      <c r="L4" s="524"/>
      <c r="M4" s="522" t="s">
        <v>203</v>
      </c>
      <c r="N4" s="523"/>
      <c r="O4" s="524"/>
      <c r="P4" s="522" t="s">
        <v>204</v>
      </c>
      <c r="Q4" s="523"/>
      <c r="R4" s="525"/>
      <c r="S4" s="387"/>
    </row>
    <row r="5" spans="2:19" ht="15.75" customHeight="1" thickBot="1">
      <c r="B5" s="441" t="s">
        <v>102</v>
      </c>
      <c r="C5" s="526" t="s">
        <v>187</v>
      </c>
      <c r="D5" s="527"/>
      <c r="E5" s="527"/>
      <c r="F5" s="528"/>
      <c r="G5" s="529" t="s">
        <v>187</v>
      </c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30"/>
      <c r="S5" s="387"/>
    </row>
    <row r="6" spans="2:19" ht="60.75" customHeight="1" thickBot="1">
      <c r="B6" s="442" t="s">
        <v>181</v>
      </c>
      <c r="C6" s="448" t="s">
        <v>215</v>
      </c>
      <c r="D6" s="449" t="s">
        <v>188</v>
      </c>
      <c r="E6" s="531" t="s">
        <v>189</v>
      </c>
      <c r="F6" s="532"/>
      <c r="G6" s="449" t="s">
        <v>215</v>
      </c>
      <c r="H6" s="449" t="s">
        <v>188</v>
      </c>
      <c r="I6" s="449" t="s">
        <v>189</v>
      </c>
      <c r="J6" s="449" t="s">
        <v>215</v>
      </c>
      <c r="K6" s="449" t="s">
        <v>188</v>
      </c>
      <c r="L6" s="449" t="s">
        <v>189</v>
      </c>
      <c r="M6" s="449" t="s">
        <v>215</v>
      </c>
      <c r="N6" s="449" t="s">
        <v>188</v>
      </c>
      <c r="O6" s="449" t="s">
        <v>189</v>
      </c>
      <c r="P6" s="449" t="s">
        <v>215</v>
      </c>
      <c r="Q6" s="449" t="s">
        <v>188</v>
      </c>
      <c r="R6" s="450" t="s">
        <v>189</v>
      </c>
      <c r="S6" s="387"/>
    </row>
    <row r="7" spans="2:19" ht="15.75">
      <c r="B7" s="539" t="s">
        <v>205</v>
      </c>
      <c r="C7" s="443">
        <v>9844.2163483683635</v>
      </c>
      <c r="D7" s="444">
        <v>10100.985741883922</v>
      </c>
      <c r="E7" s="533">
        <v>-2.542023126028774</v>
      </c>
      <c r="F7" s="534"/>
      <c r="G7" s="445" t="s">
        <v>179</v>
      </c>
      <c r="H7" s="445" t="s">
        <v>179</v>
      </c>
      <c r="I7" s="446" t="s">
        <v>190</v>
      </c>
      <c r="J7" s="445" t="s">
        <v>191</v>
      </c>
      <c r="K7" s="445" t="s">
        <v>191</v>
      </c>
      <c r="L7" s="446" t="s">
        <v>190</v>
      </c>
      <c r="M7" s="445" t="s">
        <v>179</v>
      </c>
      <c r="N7" s="445" t="s">
        <v>179</v>
      </c>
      <c r="O7" s="446" t="s">
        <v>190</v>
      </c>
      <c r="P7" s="445" t="s">
        <v>179</v>
      </c>
      <c r="Q7" s="445" t="s">
        <v>179</v>
      </c>
      <c r="R7" s="447" t="s">
        <v>190</v>
      </c>
      <c r="S7" s="387"/>
    </row>
    <row r="8" spans="2:19" ht="15.75">
      <c r="B8" s="540" t="s">
        <v>109</v>
      </c>
      <c r="C8" s="438">
        <v>9288.9830309051358</v>
      </c>
      <c r="D8" s="420">
        <v>9239.3370200384215</v>
      </c>
      <c r="E8" s="478">
        <v>0.53733304412471705</v>
      </c>
      <c r="F8" s="479"/>
      <c r="G8" s="420">
        <v>9842.0268419236872</v>
      </c>
      <c r="H8" s="420">
        <v>9802.0899450570123</v>
      </c>
      <c r="I8" s="425">
        <v>0.40743246685686529</v>
      </c>
      <c r="J8" s="417" t="s">
        <v>191</v>
      </c>
      <c r="K8" s="417" t="s">
        <v>191</v>
      </c>
      <c r="L8" s="422" t="s">
        <v>190</v>
      </c>
      <c r="M8" s="417" t="s">
        <v>179</v>
      </c>
      <c r="N8" s="417" t="s">
        <v>179</v>
      </c>
      <c r="O8" s="422" t="s">
        <v>190</v>
      </c>
      <c r="P8" s="417" t="s">
        <v>179</v>
      </c>
      <c r="Q8" s="417" t="s">
        <v>179</v>
      </c>
      <c r="R8" s="424" t="s">
        <v>190</v>
      </c>
      <c r="S8" s="387"/>
    </row>
    <row r="9" spans="2:19" ht="15.75">
      <c r="B9" s="540" t="s">
        <v>206</v>
      </c>
      <c r="C9" s="419" t="s">
        <v>191</v>
      </c>
      <c r="D9" s="417" t="s">
        <v>191</v>
      </c>
      <c r="E9" s="510" t="s">
        <v>190</v>
      </c>
      <c r="F9" s="479"/>
      <c r="G9" s="417" t="s">
        <v>191</v>
      </c>
      <c r="H9" s="417" t="s">
        <v>191</v>
      </c>
      <c r="I9" s="422" t="s">
        <v>190</v>
      </c>
      <c r="J9" s="417" t="s">
        <v>191</v>
      </c>
      <c r="K9" s="417" t="s">
        <v>191</v>
      </c>
      <c r="L9" s="422" t="s">
        <v>190</v>
      </c>
      <c r="M9" s="417" t="s">
        <v>191</v>
      </c>
      <c r="N9" s="417" t="s">
        <v>191</v>
      </c>
      <c r="O9" s="422" t="s">
        <v>190</v>
      </c>
      <c r="P9" s="417" t="s">
        <v>191</v>
      </c>
      <c r="Q9" s="417" t="s">
        <v>191</v>
      </c>
      <c r="R9" s="424" t="s">
        <v>190</v>
      </c>
      <c r="S9" s="387"/>
    </row>
    <row r="10" spans="2:19" ht="15.75">
      <c r="B10" s="540" t="s">
        <v>110</v>
      </c>
      <c r="C10" s="438">
        <v>7061.448058024992</v>
      </c>
      <c r="D10" s="420">
        <v>6990.9902053020696</v>
      </c>
      <c r="E10" s="478">
        <v>1.0078379550508627</v>
      </c>
      <c r="F10" s="479"/>
      <c r="G10" s="420">
        <v>6976.3137013690457</v>
      </c>
      <c r="H10" s="420">
        <v>6888.4474438057005</v>
      </c>
      <c r="I10" s="425">
        <v>1.2755596711760937</v>
      </c>
      <c r="J10" s="417" t="s">
        <v>191</v>
      </c>
      <c r="K10" s="417" t="s">
        <v>191</v>
      </c>
      <c r="L10" s="422" t="s">
        <v>190</v>
      </c>
      <c r="M10" s="417" t="s">
        <v>191</v>
      </c>
      <c r="N10" s="417" t="s">
        <v>191</v>
      </c>
      <c r="O10" s="422" t="s">
        <v>190</v>
      </c>
      <c r="P10" s="420">
        <v>8070.1041992755245</v>
      </c>
      <c r="Q10" s="420">
        <v>7766.678937922783</v>
      </c>
      <c r="R10" s="426">
        <v>3.9067568490721345</v>
      </c>
      <c r="S10" s="387"/>
    </row>
    <row r="11" spans="2:19" ht="15.75">
      <c r="B11" s="540" t="s">
        <v>207</v>
      </c>
      <c r="C11" s="438">
        <v>8966.4690749682759</v>
      </c>
      <c r="D11" s="420">
        <v>8086.6809918541649</v>
      </c>
      <c r="E11" s="478">
        <v>10.879470625839391</v>
      </c>
      <c r="F11" s="479"/>
      <c r="G11" s="420">
        <v>8863.4961654243125</v>
      </c>
      <c r="H11" s="420">
        <v>8726.8691437513971</v>
      </c>
      <c r="I11" s="425">
        <v>1.5655903557433559</v>
      </c>
      <c r="J11" s="417" t="s">
        <v>191</v>
      </c>
      <c r="K11" s="417" t="s">
        <v>191</v>
      </c>
      <c r="L11" s="422" t="s">
        <v>190</v>
      </c>
      <c r="M11" s="417" t="s">
        <v>179</v>
      </c>
      <c r="N11" s="417" t="s">
        <v>179</v>
      </c>
      <c r="O11" s="422" t="s">
        <v>190</v>
      </c>
      <c r="P11" s="420">
        <v>8684.6010889292193</v>
      </c>
      <c r="Q11" s="420">
        <v>8875.6410256410254</v>
      </c>
      <c r="R11" s="423">
        <v>-2.152407202588599</v>
      </c>
      <c r="S11" s="387"/>
    </row>
    <row r="12" spans="2:19" ht="15.75">
      <c r="B12" s="540" t="s">
        <v>65</v>
      </c>
      <c r="C12" s="438">
        <v>20351.952482812343</v>
      </c>
      <c r="D12" s="420">
        <v>21022.801483625015</v>
      </c>
      <c r="E12" s="480">
        <v>-3.1910542528559067</v>
      </c>
      <c r="F12" s="479"/>
      <c r="G12" s="420">
        <v>20480.833831619992</v>
      </c>
      <c r="H12" s="420">
        <v>21247.625892502056</v>
      </c>
      <c r="I12" s="421">
        <v>-3.6088364166495053</v>
      </c>
      <c r="J12" s="417" t="s">
        <v>191</v>
      </c>
      <c r="K12" s="417" t="s">
        <v>191</v>
      </c>
      <c r="L12" s="422" t="s">
        <v>190</v>
      </c>
      <c r="M12" s="417" t="s">
        <v>179</v>
      </c>
      <c r="N12" s="417" t="s">
        <v>179</v>
      </c>
      <c r="O12" s="422" t="s">
        <v>190</v>
      </c>
      <c r="P12" s="420">
        <v>20033.518853172984</v>
      </c>
      <c r="Q12" s="420">
        <v>20065.696292108547</v>
      </c>
      <c r="R12" s="423">
        <v>-0.16036044036117839</v>
      </c>
      <c r="S12" s="387"/>
    </row>
    <row r="13" spans="2:19" ht="15.75">
      <c r="B13" s="540" t="s">
        <v>66</v>
      </c>
      <c r="C13" s="438">
        <v>8329.7082011708353</v>
      </c>
      <c r="D13" s="420">
        <v>9383.7306329113926</v>
      </c>
      <c r="E13" s="480">
        <v>-11.232445526982655</v>
      </c>
      <c r="F13" s="479"/>
      <c r="G13" s="417" t="s">
        <v>179</v>
      </c>
      <c r="H13" s="417" t="s">
        <v>179</v>
      </c>
      <c r="I13" s="422" t="s">
        <v>190</v>
      </c>
      <c r="J13" s="417" t="s">
        <v>191</v>
      </c>
      <c r="K13" s="417" t="s">
        <v>191</v>
      </c>
      <c r="L13" s="422" t="s">
        <v>190</v>
      </c>
      <c r="M13" s="417" t="s">
        <v>191</v>
      </c>
      <c r="N13" s="417" t="s">
        <v>191</v>
      </c>
      <c r="O13" s="422" t="s">
        <v>190</v>
      </c>
      <c r="P13" s="420">
        <v>8802.3148148148157</v>
      </c>
      <c r="Q13" s="420">
        <v>9064.0712427897215</v>
      </c>
      <c r="R13" s="423">
        <v>-2.8878461009795018</v>
      </c>
      <c r="S13" s="387"/>
    </row>
    <row r="14" spans="2:19" ht="15.75">
      <c r="B14" s="540" t="s">
        <v>67</v>
      </c>
      <c r="C14" s="438">
        <v>9016.4253053462598</v>
      </c>
      <c r="D14" s="420">
        <v>9089.9656363203449</v>
      </c>
      <c r="E14" s="480">
        <v>-0.80902760160329878</v>
      </c>
      <c r="F14" s="479"/>
      <c r="G14" s="420">
        <v>9045.0550314070351</v>
      </c>
      <c r="H14" s="420">
        <v>9095.4092374590364</v>
      </c>
      <c r="I14" s="421">
        <v>-0.55362221465110473</v>
      </c>
      <c r="J14" s="417" t="s">
        <v>191</v>
      </c>
      <c r="K14" s="417" t="s">
        <v>191</v>
      </c>
      <c r="L14" s="422" t="s">
        <v>190</v>
      </c>
      <c r="M14" s="417" t="s">
        <v>179</v>
      </c>
      <c r="N14" s="417" t="s">
        <v>179</v>
      </c>
      <c r="O14" s="422" t="s">
        <v>190</v>
      </c>
      <c r="P14" s="420">
        <v>8944.0080359775875</v>
      </c>
      <c r="Q14" s="420">
        <v>9061.4635782919104</v>
      </c>
      <c r="R14" s="423">
        <v>-1.2962093959711434</v>
      </c>
      <c r="S14" s="387"/>
    </row>
    <row r="15" spans="2:19" ht="15.75">
      <c r="B15" s="540" t="s">
        <v>68</v>
      </c>
      <c r="C15" s="438">
        <v>8977.3260367806215</v>
      </c>
      <c r="D15" s="420">
        <v>9082.6454886047195</v>
      </c>
      <c r="E15" s="480">
        <v>-1.1595680130445822</v>
      </c>
      <c r="F15" s="479"/>
      <c r="G15" s="420">
        <v>8950.7633689037211</v>
      </c>
      <c r="H15" s="420">
        <v>9055.7690957913765</v>
      </c>
      <c r="I15" s="421">
        <v>-1.1595451007740074</v>
      </c>
      <c r="J15" s="417" t="s">
        <v>191</v>
      </c>
      <c r="K15" s="417" t="s">
        <v>191</v>
      </c>
      <c r="L15" s="422" t="s">
        <v>190</v>
      </c>
      <c r="M15" s="417" t="s">
        <v>191</v>
      </c>
      <c r="N15" s="417" t="s">
        <v>191</v>
      </c>
      <c r="O15" s="422" t="s">
        <v>190</v>
      </c>
      <c r="P15" s="420">
        <v>9291.4762123298151</v>
      </c>
      <c r="Q15" s="420">
        <v>9293.478084744389</v>
      </c>
      <c r="R15" s="423">
        <v>-2.154061586329864E-2</v>
      </c>
      <c r="S15" s="387"/>
    </row>
    <row r="16" spans="2:19" ht="15.75">
      <c r="B16" s="540" t="s">
        <v>69</v>
      </c>
      <c r="C16" s="419" t="s">
        <v>179</v>
      </c>
      <c r="D16" s="417" t="s">
        <v>179</v>
      </c>
      <c r="E16" s="510" t="s">
        <v>190</v>
      </c>
      <c r="F16" s="479"/>
      <c r="G16" s="417" t="s">
        <v>191</v>
      </c>
      <c r="H16" s="417" t="s">
        <v>191</v>
      </c>
      <c r="I16" s="422" t="s">
        <v>190</v>
      </c>
      <c r="J16" s="417" t="s">
        <v>191</v>
      </c>
      <c r="K16" s="417" t="s">
        <v>191</v>
      </c>
      <c r="L16" s="422" t="s">
        <v>190</v>
      </c>
      <c r="M16" s="417" t="s">
        <v>191</v>
      </c>
      <c r="N16" s="417" t="s">
        <v>191</v>
      </c>
      <c r="O16" s="422" t="s">
        <v>190</v>
      </c>
      <c r="P16" s="417" t="s">
        <v>179</v>
      </c>
      <c r="Q16" s="417" t="s">
        <v>179</v>
      </c>
      <c r="R16" s="424" t="s">
        <v>190</v>
      </c>
      <c r="S16" s="387"/>
    </row>
    <row r="17" spans="2:19" ht="15.75">
      <c r="B17" s="540" t="s">
        <v>111</v>
      </c>
      <c r="C17" s="419" t="s">
        <v>179</v>
      </c>
      <c r="D17" s="417" t="s">
        <v>179</v>
      </c>
      <c r="E17" s="510" t="s">
        <v>190</v>
      </c>
      <c r="F17" s="479"/>
      <c r="G17" s="417" t="s">
        <v>191</v>
      </c>
      <c r="H17" s="417" t="s">
        <v>191</v>
      </c>
      <c r="I17" s="422" t="s">
        <v>190</v>
      </c>
      <c r="J17" s="417" t="s">
        <v>191</v>
      </c>
      <c r="K17" s="417" t="s">
        <v>191</v>
      </c>
      <c r="L17" s="422" t="s">
        <v>190</v>
      </c>
      <c r="M17" s="417" t="s">
        <v>191</v>
      </c>
      <c r="N17" s="417" t="s">
        <v>191</v>
      </c>
      <c r="O17" s="422" t="s">
        <v>190</v>
      </c>
      <c r="P17" s="417" t="s">
        <v>179</v>
      </c>
      <c r="Q17" s="417" t="s">
        <v>179</v>
      </c>
      <c r="R17" s="424" t="s">
        <v>190</v>
      </c>
      <c r="S17" s="387"/>
    </row>
    <row r="18" spans="2:19" ht="15.75">
      <c r="B18" s="540" t="s">
        <v>70</v>
      </c>
      <c r="C18" s="419" t="s">
        <v>179</v>
      </c>
      <c r="D18" s="417" t="s">
        <v>179</v>
      </c>
      <c r="E18" s="510" t="s">
        <v>190</v>
      </c>
      <c r="F18" s="479"/>
      <c r="G18" s="417" t="s">
        <v>191</v>
      </c>
      <c r="H18" s="417" t="s">
        <v>191</v>
      </c>
      <c r="I18" s="422" t="s">
        <v>190</v>
      </c>
      <c r="J18" s="417" t="s">
        <v>191</v>
      </c>
      <c r="K18" s="417" t="s">
        <v>191</v>
      </c>
      <c r="L18" s="422" t="s">
        <v>190</v>
      </c>
      <c r="M18" s="417" t="s">
        <v>191</v>
      </c>
      <c r="N18" s="417" t="s">
        <v>191</v>
      </c>
      <c r="O18" s="422" t="s">
        <v>190</v>
      </c>
      <c r="P18" s="417" t="s">
        <v>179</v>
      </c>
      <c r="Q18" s="417" t="s">
        <v>179</v>
      </c>
      <c r="R18" s="424" t="s">
        <v>190</v>
      </c>
      <c r="S18" s="387"/>
    </row>
    <row r="19" spans="2:19" ht="15.75">
      <c r="B19" s="540" t="s">
        <v>71</v>
      </c>
      <c r="C19" s="419" t="s">
        <v>179</v>
      </c>
      <c r="D19" s="417" t="s">
        <v>179</v>
      </c>
      <c r="E19" s="510" t="s">
        <v>190</v>
      </c>
      <c r="F19" s="479"/>
      <c r="G19" s="417" t="s">
        <v>191</v>
      </c>
      <c r="H19" s="417" t="s">
        <v>191</v>
      </c>
      <c r="I19" s="422" t="s">
        <v>190</v>
      </c>
      <c r="J19" s="417" t="s">
        <v>191</v>
      </c>
      <c r="K19" s="417" t="s">
        <v>191</v>
      </c>
      <c r="L19" s="422" t="s">
        <v>190</v>
      </c>
      <c r="M19" s="417" t="s">
        <v>191</v>
      </c>
      <c r="N19" s="417" t="s">
        <v>191</v>
      </c>
      <c r="O19" s="422" t="s">
        <v>190</v>
      </c>
      <c r="P19" s="417" t="s">
        <v>179</v>
      </c>
      <c r="Q19" s="417" t="s">
        <v>179</v>
      </c>
      <c r="R19" s="424" t="s">
        <v>190</v>
      </c>
      <c r="S19" s="387"/>
    </row>
    <row r="20" spans="2:19" ht="17.25" customHeight="1">
      <c r="B20" s="540" t="s">
        <v>208</v>
      </c>
      <c r="C20" s="438">
        <v>4201.1777436029979</v>
      </c>
      <c r="D20" s="420">
        <v>4063.3068059010702</v>
      </c>
      <c r="E20" s="478">
        <v>3.3930723001694165</v>
      </c>
      <c r="F20" s="479"/>
      <c r="G20" s="420">
        <v>3866.5868262533727</v>
      </c>
      <c r="H20" s="420">
        <v>3826.0961217111872</v>
      </c>
      <c r="I20" s="425">
        <v>1.058277242759823</v>
      </c>
      <c r="J20" s="417" t="s">
        <v>191</v>
      </c>
      <c r="K20" s="417" t="s">
        <v>191</v>
      </c>
      <c r="L20" s="422" t="s">
        <v>190</v>
      </c>
      <c r="M20" s="417" t="s">
        <v>179</v>
      </c>
      <c r="N20" s="417" t="s">
        <v>191</v>
      </c>
      <c r="O20" s="422" t="s">
        <v>190</v>
      </c>
      <c r="P20" s="420">
        <v>5788.2731958762888</v>
      </c>
      <c r="Q20" s="420">
        <v>5572.342576660988</v>
      </c>
      <c r="R20" s="426">
        <v>3.8750420715283571</v>
      </c>
      <c r="S20" s="387"/>
    </row>
    <row r="21" spans="2:19" ht="16.5" thickBot="1">
      <c r="B21" s="541" t="s">
        <v>209</v>
      </c>
      <c r="C21" s="427" t="s">
        <v>179</v>
      </c>
      <c r="D21" s="429" t="s">
        <v>179</v>
      </c>
      <c r="E21" s="509" t="s">
        <v>190</v>
      </c>
      <c r="F21" s="482"/>
      <c r="G21" s="429" t="s">
        <v>191</v>
      </c>
      <c r="H21" s="429" t="s">
        <v>191</v>
      </c>
      <c r="I21" s="430" t="s">
        <v>190</v>
      </c>
      <c r="J21" s="429" t="s">
        <v>191</v>
      </c>
      <c r="K21" s="429" t="s">
        <v>191</v>
      </c>
      <c r="L21" s="430" t="s">
        <v>190</v>
      </c>
      <c r="M21" s="429" t="s">
        <v>191</v>
      </c>
      <c r="N21" s="429" t="s">
        <v>191</v>
      </c>
      <c r="O21" s="430" t="s">
        <v>190</v>
      </c>
      <c r="P21" s="429" t="s">
        <v>179</v>
      </c>
      <c r="Q21" s="429" t="s">
        <v>179</v>
      </c>
      <c r="R21" s="431" t="s">
        <v>190</v>
      </c>
      <c r="S21" s="387"/>
    </row>
  </sheetData>
  <mergeCells count="26">
    <mergeCell ref="E9:F9"/>
    <mergeCell ref="B1:S1"/>
    <mergeCell ref="B3:B4"/>
    <mergeCell ref="C3:F4"/>
    <mergeCell ref="G3:R3"/>
    <mergeCell ref="G4:I4"/>
    <mergeCell ref="J4:L4"/>
    <mergeCell ref="M4:O4"/>
    <mergeCell ref="P4:R4"/>
    <mergeCell ref="C5:F5"/>
    <mergeCell ref="G5:R5"/>
    <mergeCell ref="E6:F6"/>
    <mergeCell ref="E7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zoomScale="110" workbookViewId="0">
      <selection activeCell="R7" sqref="R7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8" t="s">
        <v>180</v>
      </c>
      <c r="C2" s="39"/>
      <c r="D2" s="39"/>
      <c r="E2" s="39"/>
      <c r="F2" s="34"/>
      <c r="G2" s="34"/>
      <c r="H2" s="34"/>
      <c r="I2" s="34"/>
      <c r="J2" s="34"/>
      <c r="K2" s="34"/>
      <c r="L2" s="34"/>
      <c r="M2" s="34"/>
      <c r="N2" s="34"/>
    </row>
    <row r="3" spans="2:21" ht="15.75">
      <c r="B3" s="34"/>
      <c r="C3" s="34"/>
      <c r="D3" s="35"/>
      <c r="E3" s="34"/>
      <c r="F3" s="36"/>
      <c r="G3" s="37"/>
      <c r="H3" s="34"/>
      <c r="I3" s="34"/>
      <c r="J3" s="34"/>
      <c r="K3" s="34"/>
      <c r="L3" s="34"/>
      <c r="M3" s="34"/>
      <c r="N3" s="34"/>
    </row>
    <row r="4" spans="2:21" ht="16.5" thickBot="1">
      <c r="B4" s="34"/>
      <c r="C4" s="34"/>
      <c r="D4" s="35" t="s">
        <v>177</v>
      </c>
      <c r="E4" s="34"/>
      <c r="F4" s="36"/>
      <c r="G4" s="37"/>
      <c r="H4" s="34"/>
      <c r="I4" s="34"/>
      <c r="J4" s="34"/>
      <c r="K4" s="34"/>
      <c r="L4" s="34"/>
      <c r="M4" s="34"/>
      <c r="N4" s="34"/>
    </row>
    <row r="5" spans="2:21" ht="16.5" thickBot="1">
      <c r="B5" s="42" t="s">
        <v>48</v>
      </c>
      <c r="C5" s="62" t="s">
        <v>49</v>
      </c>
      <c r="D5" s="63" t="s">
        <v>50</v>
      </c>
      <c r="E5" s="63" t="s">
        <v>51</v>
      </c>
      <c r="F5" s="63" t="s">
        <v>52</v>
      </c>
      <c r="G5" s="63" t="s">
        <v>53</v>
      </c>
      <c r="H5" s="63" t="s">
        <v>54</v>
      </c>
      <c r="I5" s="63" t="s">
        <v>55</v>
      </c>
      <c r="J5" s="63" t="s">
        <v>56</v>
      </c>
      <c r="K5" s="63" t="s">
        <v>57</v>
      </c>
      <c r="L5" s="63" t="s">
        <v>58</v>
      </c>
      <c r="M5" s="63" t="s">
        <v>59</v>
      </c>
      <c r="N5" s="64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6"/>
      <c r="H6" s="46"/>
      <c r="I6" s="46"/>
      <c r="J6" s="24"/>
      <c r="K6" s="24"/>
      <c r="L6" s="24"/>
      <c r="M6" s="24"/>
      <c r="N6" s="25"/>
    </row>
    <row r="7" spans="2:21" ht="15.75">
      <c r="B7" s="29" t="s">
        <v>62</v>
      </c>
      <c r="C7" s="107">
        <v>3365.8284528305776</v>
      </c>
      <c r="D7" s="58">
        <v>3378.9593195787402</v>
      </c>
      <c r="E7" s="58">
        <v>3519.6335493326173</v>
      </c>
      <c r="F7" s="58">
        <v>3491.2204606955479</v>
      </c>
      <c r="G7" s="58">
        <v>3475.4768045139958</v>
      </c>
      <c r="H7" s="58">
        <v>3625.9712143204601</v>
      </c>
      <c r="I7" s="58">
        <v>3654.8000920762447</v>
      </c>
      <c r="J7" s="58">
        <v>3626.4058720467087</v>
      </c>
      <c r="K7" s="58">
        <v>3563.2809493281484</v>
      </c>
      <c r="L7" s="58">
        <v>3450.7512560281461</v>
      </c>
      <c r="M7" s="58">
        <v>3436.6867858971668</v>
      </c>
      <c r="N7" s="59">
        <v>3250.361738244962</v>
      </c>
    </row>
    <row r="8" spans="2:21" ht="15.75">
      <c r="B8" s="22" t="s">
        <v>63</v>
      </c>
      <c r="C8" s="47">
        <v>3236.1440956584729</v>
      </c>
      <c r="D8" s="48">
        <v>3323.0044351202337</v>
      </c>
      <c r="E8" s="48">
        <v>3442.3101888828219</v>
      </c>
      <c r="F8" s="48">
        <v>3302.6696895591044</v>
      </c>
      <c r="G8" s="48">
        <v>3320.8695305467868</v>
      </c>
      <c r="H8" s="48">
        <v>3407.5451874259434</v>
      </c>
      <c r="I8" s="48">
        <v>3528.7505966442886</v>
      </c>
      <c r="J8" s="48">
        <v>3625.9084617695244</v>
      </c>
      <c r="K8" s="48">
        <v>3690.4413464457784</v>
      </c>
      <c r="L8" s="48">
        <v>3475.4260684985807</v>
      </c>
      <c r="M8" s="48">
        <v>3406.7716292790137</v>
      </c>
      <c r="N8" s="49">
        <v>3187.7531900326994</v>
      </c>
    </row>
    <row r="9" spans="2:21" ht="15.75">
      <c r="B9" s="22" t="s">
        <v>64</v>
      </c>
      <c r="C9" s="50">
        <v>3271.4978238916769</v>
      </c>
      <c r="D9" s="51">
        <v>3415.3397253482494</v>
      </c>
      <c r="E9" s="51">
        <v>3658.7973880610675</v>
      </c>
      <c r="F9" s="51">
        <v>3954.4405623580728</v>
      </c>
      <c r="G9" s="51">
        <v>4026.6581379013369</v>
      </c>
      <c r="H9" s="51">
        <v>4126.3499965726596</v>
      </c>
      <c r="I9" s="51">
        <v>4261.4459007460691</v>
      </c>
      <c r="J9" s="51">
        <v>4194.91</v>
      </c>
      <c r="K9" s="52">
        <v>4128.18</v>
      </c>
      <c r="L9" s="51">
        <v>3897</v>
      </c>
      <c r="M9" s="51">
        <v>3801.03</v>
      </c>
      <c r="N9" s="53">
        <v>3948.82</v>
      </c>
    </row>
    <row r="10" spans="2:21" ht="15.75">
      <c r="B10" s="22" t="s">
        <v>73</v>
      </c>
      <c r="C10" s="48">
        <v>3927.66</v>
      </c>
      <c r="D10" s="48">
        <v>3875.94</v>
      </c>
      <c r="E10" s="48">
        <v>4085.7</v>
      </c>
      <c r="F10" s="48">
        <v>3172.59</v>
      </c>
      <c r="G10" s="48">
        <v>3221.11</v>
      </c>
      <c r="H10" s="48">
        <v>3563.6</v>
      </c>
      <c r="I10" s="48">
        <v>3790.28</v>
      </c>
      <c r="J10" s="48">
        <v>3330.53</v>
      </c>
      <c r="K10" s="48">
        <v>3503.9</v>
      </c>
      <c r="L10" s="48">
        <v>3064.46</v>
      </c>
      <c r="M10" s="48">
        <v>3033.45</v>
      </c>
      <c r="N10" s="49">
        <v>2962.46</v>
      </c>
    </row>
    <row r="11" spans="2:21" ht="15.75">
      <c r="B11" s="22" t="s">
        <v>124</v>
      </c>
      <c r="C11" s="48">
        <v>3620.98</v>
      </c>
      <c r="D11" s="48">
        <v>3955.76</v>
      </c>
      <c r="E11" s="48">
        <v>4202.38</v>
      </c>
      <c r="F11" s="48">
        <v>4519.87</v>
      </c>
      <c r="G11" s="48">
        <v>4880.21</v>
      </c>
      <c r="H11" s="48">
        <v>5030.82</v>
      </c>
      <c r="I11" s="48">
        <v>5046.96</v>
      </c>
      <c r="J11" s="48">
        <v>4618</v>
      </c>
      <c r="K11" s="48">
        <v>4188.8500000000004</v>
      </c>
      <c r="L11" s="48">
        <v>4102.99</v>
      </c>
      <c r="M11" s="48">
        <v>4802.1499999999996</v>
      </c>
      <c r="N11" s="49">
        <v>5259.06</v>
      </c>
      <c r="U11" s="144"/>
    </row>
    <row r="12" spans="2:21" ht="15.75">
      <c r="B12" s="119">
        <v>2022</v>
      </c>
      <c r="C12" s="120">
        <v>5344.09</v>
      </c>
      <c r="D12" s="120">
        <v>5776.63</v>
      </c>
      <c r="E12" s="48">
        <v>7395.1</v>
      </c>
      <c r="F12" s="51">
        <v>8084.95</v>
      </c>
      <c r="G12" s="51">
        <v>7581.8</v>
      </c>
      <c r="H12" s="51">
        <v>7352.15</v>
      </c>
      <c r="I12" s="51">
        <v>7252.15</v>
      </c>
      <c r="J12" s="51">
        <v>6958.4</v>
      </c>
      <c r="K12" s="51">
        <v>6963.5</v>
      </c>
      <c r="L12" s="51">
        <v>6424.74</v>
      </c>
      <c r="M12" s="51">
        <v>6930.73</v>
      </c>
      <c r="N12" s="121">
        <v>6479.9</v>
      </c>
    </row>
    <row r="13" spans="2:21" ht="16.5" thickBot="1">
      <c r="B13" s="31">
        <v>2023</v>
      </c>
      <c r="C13" s="56">
        <v>6507.92</v>
      </c>
      <c r="D13" s="56">
        <v>7402.03</v>
      </c>
      <c r="E13" s="61">
        <v>7707.83</v>
      </c>
      <c r="F13" s="56">
        <v>7434.4</v>
      </c>
      <c r="G13" s="56">
        <v>7664.72</v>
      </c>
      <c r="H13" s="56">
        <v>7627.88</v>
      </c>
      <c r="I13" s="56">
        <v>7107.4</v>
      </c>
      <c r="J13" s="56">
        <v>6788.6</v>
      </c>
      <c r="K13" s="56">
        <v>6508.97</v>
      </c>
      <c r="L13" s="56">
        <v>6391</v>
      </c>
      <c r="M13" s="56">
        <v>6611.64</v>
      </c>
      <c r="N13" s="123">
        <v>6128.03</v>
      </c>
    </row>
    <row r="14" spans="2:21" ht="16.5" thickBot="1">
      <c r="B14" s="117">
        <v>2024</v>
      </c>
      <c r="C14" s="51">
        <v>6507.92</v>
      </c>
      <c r="D14" s="51">
        <v>6686.59</v>
      </c>
      <c r="E14" s="51">
        <v>6682.83</v>
      </c>
      <c r="F14" s="51">
        <v>6683.41</v>
      </c>
      <c r="G14" s="56">
        <v>7006.39</v>
      </c>
      <c r="H14" s="56">
        <v>6944.28</v>
      </c>
      <c r="I14" s="260"/>
      <c r="J14" s="259"/>
      <c r="K14" s="259"/>
      <c r="L14" s="259"/>
      <c r="M14" s="259"/>
      <c r="N14" s="20"/>
    </row>
    <row r="15" spans="2:21" ht="16.5" thickBot="1">
      <c r="B15" s="23" t="s">
        <v>65</v>
      </c>
      <c r="C15" s="343"/>
      <c r="D15" s="343"/>
      <c r="E15" s="343"/>
      <c r="F15" s="343"/>
      <c r="G15" s="344"/>
      <c r="H15" s="344"/>
      <c r="I15" s="344"/>
      <c r="J15" s="343"/>
      <c r="K15" s="343"/>
      <c r="L15" s="343"/>
      <c r="M15" s="343"/>
      <c r="N15" s="345"/>
    </row>
    <row r="16" spans="2:21" ht="15.75">
      <c r="B16" s="340" t="s">
        <v>63</v>
      </c>
      <c r="C16" s="341">
        <v>13739.491085149693</v>
      </c>
      <c r="D16" s="341">
        <v>13984.247071825299</v>
      </c>
      <c r="E16" s="341">
        <v>14179.736514897744</v>
      </c>
      <c r="F16" s="341">
        <v>14506.883498662564</v>
      </c>
      <c r="G16" s="341">
        <v>15034.480490328413</v>
      </c>
      <c r="H16" s="341">
        <v>15693.511271606831</v>
      </c>
      <c r="I16" s="341">
        <v>15993.862952987773</v>
      </c>
      <c r="J16" s="341">
        <v>15799.271546431495</v>
      </c>
      <c r="K16" s="341">
        <v>15492.744447643703</v>
      </c>
      <c r="L16" s="341">
        <v>14249.293572763458</v>
      </c>
      <c r="M16" s="341">
        <v>13516.254659651697</v>
      </c>
      <c r="N16" s="342">
        <v>12881.834767390546</v>
      </c>
    </row>
    <row r="17" spans="2:17" ht="15.75">
      <c r="B17" s="22" t="s">
        <v>64</v>
      </c>
      <c r="C17" s="48">
        <v>13156.511347944983</v>
      </c>
      <c r="D17" s="48">
        <v>13666.209864837068</v>
      </c>
      <c r="E17" s="48">
        <v>13976.05602391201</v>
      </c>
      <c r="F17" s="48">
        <v>14041.635223887839</v>
      </c>
      <c r="G17" s="48">
        <v>14092.17963575708</v>
      </c>
      <c r="H17" s="48">
        <v>13756.505811488036</v>
      </c>
      <c r="I17" s="48">
        <v>13844.405364894954</v>
      </c>
      <c r="J17" s="48">
        <v>13643.57</v>
      </c>
      <c r="K17" s="54">
        <v>13445.4</v>
      </c>
      <c r="L17" s="48">
        <v>12578.29</v>
      </c>
      <c r="M17" s="48">
        <v>12283.97</v>
      </c>
      <c r="N17" s="49">
        <v>12635.53</v>
      </c>
    </row>
    <row r="18" spans="2:17" ht="15.75">
      <c r="B18" s="22" t="s">
        <v>73</v>
      </c>
      <c r="C18" s="48">
        <v>12560.93</v>
      </c>
      <c r="D18" s="48">
        <v>12841.93</v>
      </c>
      <c r="E18" s="48">
        <v>13507.34</v>
      </c>
      <c r="F18" s="48">
        <v>11613.27</v>
      </c>
      <c r="G18" s="48">
        <v>11690.34</v>
      </c>
      <c r="H18" s="48">
        <v>12053</v>
      </c>
      <c r="I18" s="48">
        <v>12131.25</v>
      </c>
      <c r="J18" s="48">
        <v>12132.41</v>
      </c>
      <c r="K18" s="54">
        <v>12151.2</v>
      </c>
      <c r="L18" s="54">
        <v>11234.94</v>
      </c>
      <c r="M18" s="54">
        <v>10645.3</v>
      </c>
      <c r="N18" s="55">
        <v>10633.9</v>
      </c>
      <c r="Q18" s="143"/>
    </row>
    <row r="19" spans="2:17" ht="15.75">
      <c r="B19" s="22" t="s">
        <v>124</v>
      </c>
      <c r="C19" s="48">
        <v>12398.88</v>
      </c>
      <c r="D19" s="48">
        <v>12537.57</v>
      </c>
      <c r="E19" s="48">
        <v>13223</v>
      </c>
      <c r="F19" s="48">
        <v>13954.85</v>
      </c>
      <c r="G19" s="48">
        <v>15123.49</v>
      </c>
      <c r="H19" s="48">
        <v>15742.41</v>
      </c>
      <c r="I19" s="48">
        <v>16200.93</v>
      </c>
      <c r="J19" s="48">
        <v>15525.1</v>
      </c>
      <c r="K19" s="54">
        <v>14570.18</v>
      </c>
      <c r="L19" s="54">
        <v>14314.93</v>
      </c>
      <c r="M19" s="54">
        <v>15284.3</v>
      </c>
      <c r="N19" s="55">
        <v>15518.42</v>
      </c>
    </row>
    <row r="20" spans="2:17" ht="15.75">
      <c r="B20" s="117">
        <v>2022</v>
      </c>
      <c r="C20" s="51">
        <v>15965.15</v>
      </c>
      <c r="D20" s="51">
        <v>16695.57</v>
      </c>
      <c r="E20" s="51">
        <v>21125.11</v>
      </c>
      <c r="F20" s="51">
        <v>23363.196</v>
      </c>
      <c r="G20" s="51">
        <v>23017.13</v>
      </c>
      <c r="H20" s="51">
        <v>22048.52</v>
      </c>
      <c r="I20" s="51">
        <v>21919.5</v>
      </c>
      <c r="J20" s="51">
        <v>21774.5</v>
      </c>
      <c r="K20" s="51">
        <v>21748.1</v>
      </c>
      <c r="L20" s="51">
        <v>20776.57</v>
      </c>
      <c r="M20" s="51">
        <v>19679.88</v>
      </c>
      <c r="N20" s="118">
        <v>18887</v>
      </c>
    </row>
    <row r="21" spans="2:17" ht="16.5" thickBot="1">
      <c r="B21" s="31">
        <v>2023</v>
      </c>
      <c r="C21" s="56">
        <v>18485.12</v>
      </c>
      <c r="D21" s="56">
        <v>18675.86</v>
      </c>
      <c r="E21" s="56">
        <v>19352.919999999998</v>
      </c>
      <c r="F21" s="56">
        <v>19368.73</v>
      </c>
      <c r="G21" s="56">
        <v>19151.580000000002</v>
      </c>
      <c r="H21" s="56">
        <v>18599.900000000001</v>
      </c>
      <c r="I21" s="56">
        <v>17987.25</v>
      </c>
      <c r="J21" s="56">
        <v>18237.23</v>
      </c>
      <c r="K21" s="56">
        <v>18263.5</v>
      </c>
      <c r="L21" s="56">
        <v>17599.91</v>
      </c>
      <c r="M21" s="56">
        <v>16945.699000000001</v>
      </c>
      <c r="N21" s="122">
        <v>16125.15</v>
      </c>
    </row>
    <row r="22" spans="2:17" ht="16.5" thickBot="1">
      <c r="B22" s="31">
        <v>2024</v>
      </c>
      <c r="C22" s="56">
        <v>18485.12</v>
      </c>
      <c r="D22" s="56">
        <v>16775.38</v>
      </c>
      <c r="E22" s="56">
        <v>17623.865000000002</v>
      </c>
      <c r="F22" s="56">
        <v>17910.560000000001</v>
      </c>
      <c r="G22" s="56">
        <v>18493.7</v>
      </c>
      <c r="H22" s="56">
        <v>19532.71</v>
      </c>
      <c r="I22" s="57"/>
      <c r="J22" s="27"/>
      <c r="K22" s="27"/>
      <c r="L22" s="27"/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7"/>
      <c r="H23" s="57"/>
      <c r="I23" s="57"/>
      <c r="J23" s="27"/>
      <c r="K23" s="27"/>
      <c r="L23" s="27"/>
      <c r="M23" s="27"/>
      <c r="N23" s="28"/>
    </row>
    <row r="24" spans="2:17" ht="15.75">
      <c r="B24" s="22" t="s">
        <v>63</v>
      </c>
      <c r="C24" s="48">
        <v>5153.248792471597</v>
      </c>
      <c r="D24" s="48">
        <v>5160.113186104847</v>
      </c>
      <c r="E24" s="48">
        <v>5262.802739071205</v>
      </c>
      <c r="F24" s="48">
        <v>5072.8866636131652</v>
      </c>
      <c r="G24" s="48">
        <v>5125.2152257370608</v>
      </c>
      <c r="H24" s="48">
        <v>5805.7079620360701</v>
      </c>
      <c r="I24" s="48">
        <v>5399.7625224823305</v>
      </c>
      <c r="J24" s="48">
        <v>5433.524375720167</v>
      </c>
      <c r="K24" s="48">
        <v>5835.0656264034023</v>
      </c>
      <c r="L24" s="48">
        <v>5574.5034561756156</v>
      </c>
      <c r="M24" s="48">
        <v>5735.0613805574185</v>
      </c>
      <c r="N24" s="49">
        <v>5576.3220076120506</v>
      </c>
    </row>
    <row r="25" spans="2:17" ht="15.75">
      <c r="B25" s="22" t="s">
        <v>64</v>
      </c>
      <c r="C25" s="48">
        <v>5617.1159296817877</v>
      </c>
      <c r="D25" s="48">
        <v>5788.131599414347</v>
      </c>
      <c r="E25" s="48">
        <v>5971.9509861254919</v>
      </c>
      <c r="F25" s="48">
        <v>5763.6205974723016</v>
      </c>
      <c r="G25" s="48">
        <v>5989.7517233279459</v>
      </c>
      <c r="H25" s="48">
        <v>6281.3365448565301</v>
      </c>
      <c r="I25" s="48">
        <v>6252.907477563791</v>
      </c>
      <c r="J25" s="48">
        <v>5983.82</v>
      </c>
      <c r="K25" s="54">
        <v>5897.12</v>
      </c>
      <c r="L25" s="48">
        <v>5745.33</v>
      </c>
      <c r="M25" s="48">
        <v>5457.01</v>
      </c>
      <c r="N25" s="49">
        <v>5667.38</v>
      </c>
    </row>
    <row r="26" spans="2:17" ht="15.75">
      <c r="B26" s="22" t="s">
        <v>73</v>
      </c>
      <c r="C26" s="48">
        <v>5869.79</v>
      </c>
      <c r="D26" s="48">
        <v>5469.22</v>
      </c>
      <c r="E26" s="48">
        <v>5930.18</v>
      </c>
      <c r="F26" s="48">
        <v>5130.1899999999996</v>
      </c>
      <c r="G26" s="48">
        <v>4947.0200000000004</v>
      </c>
      <c r="H26" s="48">
        <v>4854.82</v>
      </c>
      <c r="I26" s="48">
        <v>5463.63</v>
      </c>
      <c r="J26" s="48">
        <v>5021.99</v>
      </c>
      <c r="K26" s="48">
        <v>5069.3599999999997</v>
      </c>
      <c r="L26" s="48">
        <v>4822.3999999999996</v>
      </c>
      <c r="M26" s="48">
        <v>5007.4399999999996</v>
      </c>
      <c r="N26" s="49">
        <v>5120.5600000000004</v>
      </c>
    </row>
    <row r="27" spans="2:17" ht="15.75">
      <c r="B27" s="22" t="s">
        <v>124</v>
      </c>
      <c r="C27" s="48">
        <v>5592.36</v>
      </c>
      <c r="D27" s="48">
        <v>5877.89</v>
      </c>
      <c r="E27" s="48">
        <v>6399.77</v>
      </c>
      <c r="F27" s="48">
        <v>7054.41</v>
      </c>
      <c r="G27" s="48">
        <v>7244.45</v>
      </c>
      <c r="H27" s="48">
        <v>7356.8</v>
      </c>
      <c r="I27" s="48">
        <v>7728.72</v>
      </c>
      <c r="J27" s="48">
        <v>7506.81</v>
      </c>
      <c r="K27" s="48">
        <v>7097.27</v>
      </c>
      <c r="L27" s="48">
        <v>6623.53</v>
      </c>
      <c r="M27" s="48">
        <v>7010.25</v>
      </c>
      <c r="N27" s="49">
        <v>7235.7</v>
      </c>
    </row>
    <row r="28" spans="2:17" ht="15.75">
      <c r="B28" s="22">
        <v>2022</v>
      </c>
      <c r="C28" s="48">
        <v>7457.05</v>
      </c>
      <c r="D28" s="48">
        <v>7998.38</v>
      </c>
      <c r="E28" s="48">
        <v>9837.65</v>
      </c>
      <c r="F28" s="48">
        <v>10838.32</v>
      </c>
      <c r="G28" s="48">
        <v>10719.2</v>
      </c>
      <c r="H28" s="48">
        <v>10310.85</v>
      </c>
      <c r="I28" s="48">
        <v>10998.11</v>
      </c>
      <c r="J28" s="48">
        <v>10898.11</v>
      </c>
      <c r="K28" s="48">
        <v>10530.9</v>
      </c>
      <c r="L28" s="48">
        <v>10182.700000000001</v>
      </c>
      <c r="M28" s="48">
        <v>9320.6299999999992</v>
      </c>
      <c r="N28" s="126">
        <v>9149.0300000000007</v>
      </c>
    </row>
    <row r="29" spans="2:17" ht="16.5" thickBot="1">
      <c r="B29" s="108">
        <v>2023</v>
      </c>
      <c r="C29" s="61">
        <v>8764.61</v>
      </c>
      <c r="D29" s="61">
        <v>8821.58</v>
      </c>
      <c r="E29" s="56">
        <v>9472.18</v>
      </c>
      <c r="F29" s="61">
        <v>8921.2999999999993</v>
      </c>
      <c r="G29" s="61">
        <v>9660.7000000000007</v>
      </c>
      <c r="H29" s="61">
        <v>9227.64</v>
      </c>
      <c r="I29" s="124">
        <v>8535.33</v>
      </c>
      <c r="J29" s="124">
        <v>8294.9</v>
      </c>
      <c r="K29" s="124">
        <v>8412.6</v>
      </c>
      <c r="L29" s="124">
        <v>7833.7</v>
      </c>
      <c r="M29" s="124">
        <v>8004.8760000000002</v>
      </c>
      <c r="N29" s="125">
        <v>7500.99</v>
      </c>
    </row>
    <row r="30" spans="2:17" ht="16.5" thickBot="1">
      <c r="B30" s="108">
        <v>2024</v>
      </c>
      <c r="C30" s="61">
        <v>7910.17</v>
      </c>
      <c r="D30" s="61">
        <v>8320.93</v>
      </c>
      <c r="E30" s="61">
        <v>8415.7000000000007</v>
      </c>
      <c r="F30" s="61">
        <v>8921.2999999999993</v>
      </c>
      <c r="G30" s="61">
        <v>8506.1</v>
      </c>
      <c r="H30" s="61">
        <v>8602.17</v>
      </c>
      <c r="I30" s="27"/>
      <c r="J30" s="27"/>
      <c r="K30" s="27"/>
      <c r="L30" s="27"/>
      <c r="M30" s="27"/>
      <c r="N30" s="28"/>
      <c r="Q30" s="33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8">
        <v>5015.8153870110955</v>
      </c>
      <c r="D32" s="48">
        <v>5000.8101164956279</v>
      </c>
      <c r="E32" s="48">
        <v>4938.0746085523042</v>
      </c>
      <c r="F32" s="48">
        <v>5150.1959746999655</v>
      </c>
      <c r="G32" s="48">
        <v>5331.6388722136298</v>
      </c>
      <c r="H32" s="48">
        <v>5436.6288134242923</v>
      </c>
      <c r="I32" s="48">
        <v>5282.450323395833</v>
      </c>
      <c r="J32" s="48">
        <v>5530.4959896477194</v>
      </c>
      <c r="K32" s="48">
        <v>5399.4109330539195</v>
      </c>
      <c r="L32" s="48">
        <v>5199.7208702346134</v>
      </c>
      <c r="M32" s="48">
        <v>5140.1404809857786</v>
      </c>
      <c r="N32" s="49">
        <v>5033.7519536851451</v>
      </c>
    </row>
    <row r="33" spans="2:14" ht="15.75">
      <c r="B33" s="22" t="s">
        <v>64</v>
      </c>
      <c r="C33" s="48">
        <v>4961.7347747537051</v>
      </c>
      <c r="D33" s="48">
        <v>5117.2800041355622</v>
      </c>
      <c r="E33" s="48">
        <v>5248.4616287919052</v>
      </c>
      <c r="F33" s="48">
        <v>5395.3594395843566</v>
      </c>
      <c r="G33" s="48">
        <v>5283.872476400019</v>
      </c>
      <c r="H33" s="48">
        <v>5454.2047400902893</v>
      </c>
      <c r="I33" s="48">
        <v>5510.2066170614507</v>
      </c>
      <c r="J33" s="48">
        <v>5542.26</v>
      </c>
      <c r="K33" s="54">
        <v>5373.04</v>
      </c>
      <c r="L33" s="48">
        <v>5253.47</v>
      </c>
      <c r="M33" s="48">
        <v>5198.91</v>
      </c>
      <c r="N33" s="49">
        <v>5305.16</v>
      </c>
    </row>
    <row r="34" spans="2:14" ht="15.75">
      <c r="B34" s="22" t="s">
        <v>73</v>
      </c>
      <c r="C34" s="48">
        <v>5356.76</v>
      </c>
      <c r="D34" s="48">
        <v>5329.89</v>
      </c>
      <c r="E34" s="48">
        <v>5583.9</v>
      </c>
      <c r="F34" s="48">
        <v>4916.3500000000004</v>
      </c>
      <c r="G34" s="48">
        <v>4772.09</v>
      </c>
      <c r="H34" s="48">
        <v>5162.7</v>
      </c>
      <c r="I34" s="48">
        <v>5206.12</v>
      </c>
      <c r="J34" s="48">
        <v>4889.99</v>
      </c>
      <c r="K34" s="54">
        <v>4862.8999999999996</v>
      </c>
      <c r="L34" s="54">
        <v>4713.41</v>
      </c>
      <c r="M34" s="54">
        <v>4703.22</v>
      </c>
      <c r="N34" s="55">
        <v>4736.66</v>
      </c>
    </row>
    <row r="35" spans="2:14" ht="15.75">
      <c r="B35" s="22" t="s">
        <v>124</v>
      </c>
      <c r="C35" s="48">
        <v>5229.28</v>
      </c>
      <c r="D35" s="48">
        <v>5622.4</v>
      </c>
      <c r="E35" s="48">
        <v>5739.49</v>
      </c>
      <c r="F35" s="48">
        <v>6095.42</v>
      </c>
      <c r="G35" s="48">
        <v>6543.51</v>
      </c>
      <c r="H35" s="48">
        <v>6764.49</v>
      </c>
      <c r="I35" s="48">
        <v>6758.2</v>
      </c>
      <c r="J35" s="48">
        <v>6257.61</v>
      </c>
      <c r="K35" s="48">
        <v>6257.61</v>
      </c>
      <c r="L35" s="48">
        <v>5629.42</v>
      </c>
      <c r="M35" s="48">
        <v>6089.17</v>
      </c>
      <c r="N35" s="49">
        <v>6336.33</v>
      </c>
    </row>
    <row r="36" spans="2:14" ht="15.75">
      <c r="B36" s="119">
        <v>2022</v>
      </c>
      <c r="C36" s="120">
        <v>6721.5</v>
      </c>
      <c r="D36" s="120">
        <v>6833.9</v>
      </c>
      <c r="E36" s="120">
        <v>8301.15</v>
      </c>
      <c r="F36" s="120">
        <v>9502.5300000000007</v>
      </c>
      <c r="G36" s="120">
        <v>9253.9</v>
      </c>
      <c r="H36" s="51">
        <v>8966.7800000000007</v>
      </c>
      <c r="I36" s="51">
        <v>9560.4699999999993</v>
      </c>
      <c r="J36" s="51">
        <v>8984</v>
      </c>
      <c r="K36" s="51">
        <v>8925.8330000000005</v>
      </c>
      <c r="L36" s="51">
        <v>8443.18</v>
      </c>
      <c r="M36" s="51">
        <v>8458.36</v>
      </c>
      <c r="N36" s="121">
        <v>8223.51</v>
      </c>
    </row>
    <row r="37" spans="2:14" ht="16.5" thickBot="1">
      <c r="B37" s="31">
        <v>2023</v>
      </c>
      <c r="C37" s="56">
        <v>8474.9500000000007</v>
      </c>
      <c r="D37" s="56">
        <v>8720.75</v>
      </c>
      <c r="E37" s="56">
        <v>9280.73</v>
      </c>
      <c r="F37" s="56">
        <v>9215.7000000000007</v>
      </c>
      <c r="G37" s="56">
        <v>9070.02</v>
      </c>
      <c r="H37" s="56">
        <v>8831.73</v>
      </c>
      <c r="I37" s="56">
        <v>8834.1</v>
      </c>
      <c r="J37" s="56">
        <v>8722.99</v>
      </c>
      <c r="K37" s="56">
        <v>8392.48</v>
      </c>
      <c r="L37" s="56">
        <v>8212.1</v>
      </c>
      <c r="M37" s="56">
        <v>8248.66</v>
      </c>
      <c r="N37" s="123">
        <v>8169.0050000000001</v>
      </c>
    </row>
    <row r="38" spans="2:14" ht="16.5" thickBot="1">
      <c r="B38" s="31">
        <v>2024</v>
      </c>
      <c r="C38" s="56">
        <v>8275.2999999999993</v>
      </c>
      <c r="D38" s="61">
        <v>8145.39</v>
      </c>
      <c r="E38" s="61">
        <v>8264.1200000000008</v>
      </c>
      <c r="F38" s="61">
        <v>8361.1200000000008</v>
      </c>
      <c r="G38" s="56">
        <v>8648.2000000000007</v>
      </c>
      <c r="H38" s="56">
        <v>8648.2000000000007</v>
      </c>
      <c r="I38" s="57"/>
      <c r="J38" s="27"/>
      <c r="K38" s="27"/>
      <c r="L38" s="27"/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7"/>
      <c r="H39" s="57"/>
      <c r="I39" s="57"/>
      <c r="J39" s="27"/>
      <c r="K39" s="27"/>
      <c r="L39" s="27"/>
      <c r="M39" s="27"/>
      <c r="N39" s="28"/>
    </row>
    <row r="40" spans="2:14" ht="15.75">
      <c r="B40" s="22" t="s">
        <v>63</v>
      </c>
      <c r="C40" s="48">
        <v>5405.0975186845117</v>
      </c>
      <c r="D40" s="48">
        <v>5357.4152578832018</v>
      </c>
      <c r="E40" s="48">
        <v>5391.8139706959719</v>
      </c>
      <c r="F40" s="48">
        <v>5513.4903181370928</v>
      </c>
      <c r="G40" s="48">
        <v>5563.275207517735</v>
      </c>
      <c r="H40" s="48">
        <v>5597.9379982030277</v>
      </c>
      <c r="I40" s="48">
        <v>5718.8278754338553</v>
      </c>
      <c r="J40" s="48">
        <v>5841.2796117763937</v>
      </c>
      <c r="K40" s="48">
        <v>5959.2775228495175</v>
      </c>
      <c r="L40" s="48">
        <v>5635.5925007458745</v>
      </c>
      <c r="M40" s="48">
        <v>5663.9329770721397</v>
      </c>
      <c r="N40" s="49">
        <v>5630.6530580936715</v>
      </c>
    </row>
    <row r="41" spans="2:14" ht="15.75">
      <c r="B41" s="22" t="s">
        <v>64</v>
      </c>
      <c r="C41" s="48">
        <v>5416.8179829433102</v>
      </c>
      <c r="D41" s="48">
        <v>5572.7657273669647</v>
      </c>
      <c r="E41" s="48">
        <v>5706.1442565558655</v>
      </c>
      <c r="F41" s="48">
        <v>5744.9181026953165</v>
      </c>
      <c r="G41" s="48">
        <v>5715.792171486145</v>
      </c>
      <c r="H41" s="48">
        <v>5736.8091841516944</v>
      </c>
      <c r="I41" s="48">
        <v>5748.4367518750441</v>
      </c>
      <c r="J41" s="48">
        <v>5791.85</v>
      </c>
      <c r="K41" s="54">
        <v>5776.36</v>
      </c>
      <c r="L41" s="48">
        <v>5594.4</v>
      </c>
      <c r="M41" s="48">
        <v>5481.31</v>
      </c>
      <c r="N41" s="49">
        <v>5556.63</v>
      </c>
    </row>
    <row r="42" spans="2:14" ht="15.75">
      <c r="B42" s="22" t="s">
        <v>73</v>
      </c>
      <c r="C42" s="48">
        <v>5637.88</v>
      </c>
      <c r="D42" s="48">
        <v>5545.5</v>
      </c>
      <c r="E42" s="48">
        <v>5686.5</v>
      </c>
      <c r="F42" s="48">
        <v>5033.8900000000003</v>
      </c>
      <c r="G42" s="48">
        <v>4995.3999999999996</v>
      </c>
      <c r="H42" s="48">
        <v>5270.3</v>
      </c>
      <c r="I42" s="48">
        <v>5393.53</v>
      </c>
      <c r="J42" s="48">
        <v>5485.65</v>
      </c>
      <c r="K42" s="48">
        <v>5198.3</v>
      </c>
      <c r="L42" s="48">
        <v>4913.1099999999997</v>
      </c>
      <c r="M42" s="48">
        <v>4788.8900000000003</v>
      </c>
      <c r="N42" s="49">
        <v>4977.99</v>
      </c>
    </row>
    <row r="43" spans="2:14" ht="15.75">
      <c r="B43" s="22" t="s">
        <v>124</v>
      </c>
      <c r="C43" s="48">
        <v>5263.65</v>
      </c>
      <c r="D43" s="48">
        <v>5295.61</v>
      </c>
      <c r="E43" s="48">
        <v>5520.91</v>
      </c>
      <c r="F43" s="48">
        <v>6312.11</v>
      </c>
      <c r="G43" s="48">
        <v>6910.72</v>
      </c>
      <c r="H43" s="48">
        <v>7035.91</v>
      </c>
      <c r="I43" s="48">
        <v>7031.95</v>
      </c>
      <c r="J43" s="48">
        <v>6952.51</v>
      </c>
      <c r="K43" s="48">
        <v>6782.29</v>
      </c>
      <c r="L43" s="48">
        <v>6637.46</v>
      </c>
      <c r="M43" s="48">
        <v>6895.8</v>
      </c>
      <c r="N43" s="49">
        <v>7012.39</v>
      </c>
    </row>
    <row r="44" spans="2:14" ht="15.75">
      <c r="B44" s="127">
        <v>2022</v>
      </c>
      <c r="C44" s="51">
        <v>7136.32</v>
      </c>
      <c r="D44" s="51">
        <v>7698.73</v>
      </c>
      <c r="E44" s="51">
        <v>9358.69</v>
      </c>
      <c r="F44" s="51">
        <v>10733.5</v>
      </c>
      <c r="G44" s="51">
        <v>10799.3</v>
      </c>
      <c r="H44" s="51">
        <v>10337.11</v>
      </c>
      <c r="I44" s="51">
        <v>10134.370000000001</v>
      </c>
      <c r="J44" s="51">
        <v>10137.200000000001</v>
      </c>
      <c r="K44" s="51">
        <v>10137.200000000001</v>
      </c>
      <c r="L44" s="51">
        <v>10025.92</v>
      </c>
      <c r="M44" s="51">
        <v>9633.24</v>
      </c>
      <c r="N44" s="121">
        <v>9541.8799999999992</v>
      </c>
    </row>
    <row r="45" spans="2:14" ht="16.5" thickBot="1">
      <c r="B45" s="31">
        <v>2023</v>
      </c>
      <c r="C45" s="56">
        <v>9499.2099999999991</v>
      </c>
      <c r="D45" s="56">
        <v>9585.14</v>
      </c>
      <c r="E45" s="56">
        <v>9336.98</v>
      </c>
      <c r="F45" s="56">
        <v>9769.4</v>
      </c>
      <c r="G45" s="56">
        <v>9319.35</v>
      </c>
      <c r="H45" s="56">
        <v>10161.81</v>
      </c>
      <c r="I45" s="56">
        <v>10142.040000000001</v>
      </c>
      <c r="J45" s="56">
        <v>9921.4</v>
      </c>
      <c r="K45" s="56">
        <v>9908.7000000000007</v>
      </c>
      <c r="L45" s="56">
        <v>9689.7999999999993</v>
      </c>
      <c r="M45" s="56">
        <v>9567.1990000000005</v>
      </c>
      <c r="N45" s="123">
        <v>9225.7800000000007</v>
      </c>
    </row>
    <row r="46" spans="2:14" ht="16.5" thickBot="1">
      <c r="B46" s="31">
        <v>2024</v>
      </c>
      <c r="C46" s="56">
        <v>9163.49</v>
      </c>
      <c r="D46" s="56">
        <v>9195.48</v>
      </c>
      <c r="E46" s="56">
        <v>8748.4599999999991</v>
      </c>
      <c r="F46" s="56">
        <v>8862.15</v>
      </c>
      <c r="G46" s="56">
        <v>8913.4</v>
      </c>
      <c r="H46" s="56">
        <v>8733.49</v>
      </c>
      <c r="I46" s="57"/>
      <c r="J46" s="27"/>
      <c r="K46" s="27"/>
      <c r="L46" s="27"/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7"/>
      <c r="H47" s="57"/>
      <c r="I47" s="57"/>
      <c r="J47" s="27"/>
      <c r="K47" s="27"/>
      <c r="L47" s="27"/>
      <c r="M47" s="27"/>
      <c r="N47" s="28"/>
    </row>
    <row r="48" spans="2:14" ht="15.75">
      <c r="B48" s="22" t="s">
        <v>63</v>
      </c>
      <c r="C48" s="48">
        <v>16041.064074684988</v>
      </c>
      <c r="D48" s="48">
        <v>15026.636198316815</v>
      </c>
      <c r="E48" s="48">
        <v>14804.66344412203</v>
      </c>
      <c r="F48" s="48">
        <v>14741.674691671629</v>
      </c>
      <c r="G48" s="48">
        <v>15420.958817068815</v>
      </c>
      <c r="H48" s="48">
        <v>16528.574201435204</v>
      </c>
      <c r="I48" s="48">
        <v>16502.061476691666</v>
      </c>
      <c r="J48" s="48">
        <v>16394.615915326391</v>
      </c>
      <c r="K48" s="48">
        <v>17543.666575210609</v>
      </c>
      <c r="L48" s="48">
        <v>18032.278002817216</v>
      </c>
      <c r="M48" s="48">
        <v>17792.882880899975</v>
      </c>
      <c r="N48" s="49">
        <v>17789.56122044845</v>
      </c>
    </row>
    <row r="49" spans="2:14" ht="15.75">
      <c r="B49" s="22" t="s">
        <v>64</v>
      </c>
      <c r="C49" s="48">
        <v>17100.168293533581</v>
      </c>
      <c r="D49" s="48">
        <v>16872.596071879096</v>
      </c>
      <c r="E49" s="48">
        <v>17434.359655634773</v>
      </c>
      <c r="F49" s="48">
        <v>18087.595796333197</v>
      </c>
      <c r="G49" s="48">
        <v>18712.843928347444</v>
      </c>
      <c r="H49" s="48">
        <v>19354.463051777788</v>
      </c>
      <c r="I49" s="48">
        <v>19781.497147888123</v>
      </c>
      <c r="J49" s="48">
        <v>20602.490000000002</v>
      </c>
      <c r="K49" s="54">
        <v>21365.85</v>
      </c>
      <c r="L49" s="48">
        <v>21217</v>
      </c>
      <c r="M49" s="48">
        <v>20679.669999999998</v>
      </c>
      <c r="N49" s="49">
        <v>20254.740000000002</v>
      </c>
    </row>
    <row r="50" spans="2:14" ht="15.75">
      <c r="B50" s="22" t="s">
        <v>73</v>
      </c>
      <c r="C50" s="48">
        <v>19616.400000000001</v>
      </c>
      <c r="D50" s="48">
        <v>18801.54</v>
      </c>
      <c r="E50" s="48">
        <v>18583.03</v>
      </c>
      <c r="F50" s="48">
        <v>16001.04</v>
      </c>
      <c r="G50" s="48">
        <v>13974.55</v>
      </c>
      <c r="H50" s="48">
        <v>13390.9</v>
      </c>
      <c r="I50" s="48">
        <v>13025.94</v>
      </c>
      <c r="J50" s="48">
        <v>12249.92</v>
      </c>
      <c r="K50" s="48">
        <v>12391.1</v>
      </c>
      <c r="L50" s="48">
        <v>12197.51</v>
      </c>
      <c r="M50" s="48">
        <v>12006.56</v>
      </c>
      <c r="N50" s="49">
        <v>12271.38</v>
      </c>
    </row>
    <row r="51" spans="2:14" ht="15.75">
      <c r="B51" s="22" t="s">
        <v>124</v>
      </c>
      <c r="C51" s="48">
        <v>12891.26</v>
      </c>
      <c r="D51" s="48">
        <v>14899.21</v>
      </c>
      <c r="E51" s="48">
        <v>15743.27</v>
      </c>
      <c r="F51" s="48">
        <v>16789.84</v>
      </c>
      <c r="G51" s="48">
        <v>18554.689999999999</v>
      </c>
      <c r="H51" s="48">
        <v>18986.060000000001</v>
      </c>
      <c r="I51" s="48">
        <v>17101.939999999999</v>
      </c>
      <c r="J51" s="48">
        <v>15723.81</v>
      </c>
      <c r="K51" s="48">
        <v>14928.58</v>
      </c>
      <c r="L51" s="48">
        <v>15520.71</v>
      </c>
      <c r="M51" s="48">
        <v>15927.37</v>
      </c>
      <c r="N51" s="49">
        <v>16708.11</v>
      </c>
    </row>
    <row r="52" spans="2:14" ht="15.75">
      <c r="B52" s="128">
        <v>2022</v>
      </c>
      <c r="C52" s="48">
        <v>17434.11</v>
      </c>
      <c r="D52" s="48">
        <v>18736.189999999999</v>
      </c>
      <c r="E52" s="48">
        <v>21147.16</v>
      </c>
      <c r="F52" s="48">
        <v>24909.8</v>
      </c>
      <c r="G52" s="48">
        <v>25698.6</v>
      </c>
      <c r="H52" s="48">
        <v>25339.88</v>
      </c>
      <c r="I52" s="48">
        <v>25316.1</v>
      </c>
      <c r="J52" s="48">
        <v>24813.1</v>
      </c>
      <c r="K52" s="48">
        <v>25877.63</v>
      </c>
      <c r="L52" s="48">
        <v>27302.54</v>
      </c>
      <c r="M52" s="48">
        <v>27032.62</v>
      </c>
      <c r="N52" s="126">
        <v>28920.06</v>
      </c>
    </row>
    <row r="53" spans="2:14" ht="16.5" thickBot="1">
      <c r="B53" s="31">
        <v>2023</v>
      </c>
      <c r="C53" s="56">
        <v>26250.19</v>
      </c>
      <c r="D53" s="56">
        <v>25077.919999999998</v>
      </c>
      <c r="E53" s="56">
        <v>24276.44</v>
      </c>
      <c r="F53" s="56">
        <v>24172.41</v>
      </c>
      <c r="G53" s="56">
        <v>23084.720000000001</v>
      </c>
      <c r="H53" s="56">
        <v>21679.02</v>
      </c>
      <c r="I53" s="56">
        <v>19893.64</v>
      </c>
      <c r="J53" s="56">
        <v>18705.900000000001</v>
      </c>
      <c r="K53" s="56">
        <v>18922.3</v>
      </c>
      <c r="L53" s="56">
        <v>19083.7</v>
      </c>
      <c r="M53" s="56">
        <v>19072.048999999999</v>
      </c>
      <c r="N53" s="123">
        <v>19261.3</v>
      </c>
    </row>
    <row r="54" spans="2:14" ht="16.5" thickBot="1">
      <c r="B54" s="117">
        <v>2024</v>
      </c>
      <c r="C54" s="51">
        <v>18452.78</v>
      </c>
      <c r="D54" s="51">
        <v>18004.62</v>
      </c>
      <c r="E54" s="51">
        <v>18082.96</v>
      </c>
      <c r="F54" s="51">
        <v>18732.099999999999</v>
      </c>
      <c r="G54" s="51">
        <v>19037.7</v>
      </c>
      <c r="H54" s="51">
        <v>19972.197</v>
      </c>
      <c r="I54" s="60"/>
      <c r="J54" s="19"/>
      <c r="K54" s="19"/>
      <c r="L54" s="19"/>
      <c r="M54" s="19"/>
      <c r="N54" s="20"/>
    </row>
    <row r="55" spans="2:14" ht="16.5" thickBot="1">
      <c r="B55" s="23" t="s">
        <v>70</v>
      </c>
      <c r="C55" s="343"/>
      <c r="D55" s="343"/>
      <c r="E55" s="343"/>
      <c r="F55" s="343"/>
      <c r="G55" s="344"/>
      <c r="H55" s="344"/>
      <c r="I55" s="344"/>
      <c r="J55" s="343"/>
      <c r="K55" s="343"/>
      <c r="L55" s="343"/>
      <c r="M55" s="343"/>
      <c r="N55" s="345"/>
    </row>
    <row r="56" spans="2:14" ht="15.75">
      <c r="B56" s="340" t="s">
        <v>63</v>
      </c>
      <c r="C56" s="341">
        <v>8900.1577006465559</v>
      </c>
      <c r="D56" s="341">
        <v>8649.5521737341987</v>
      </c>
      <c r="E56" s="341">
        <v>8886.4253201923893</v>
      </c>
      <c r="F56" s="341">
        <v>8750.5982262874913</v>
      </c>
      <c r="G56" s="341">
        <v>8873.1216573987804</v>
      </c>
      <c r="H56" s="341">
        <v>8730.2617608737128</v>
      </c>
      <c r="I56" s="341">
        <v>8332.7626493938096</v>
      </c>
      <c r="J56" s="341">
        <v>8290.3142368672288</v>
      </c>
      <c r="K56" s="341">
        <v>9008.8900673076914</v>
      </c>
      <c r="L56" s="341">
        <v>9286.7452765984926</v>
      </c>
      <c r="M56" s="341">
        <v>9250.8192160906401</v>
      </c>
      <c r="N56" s="342">
        <v>9414.9145423114169</v>
      </c>
    </row>
    <row r="57" spans="2:14" ht="15.75">
      <c r="B57" s="22" t="s">
        <v>64</v>
      </c>
      <c r="C57" s="48">
        <v>9346.8268824391525</v>
      </c>
      <c r="D57" s="48">
        <v>9680.8835649640787</v>
      </c>
      <c r="E57" s="48">
        <v>9898.5146665330212</v>
      </c>
      <c r="F57" s="48">
        <v>10076.713842688461</v>
      </c>
      <c r="G57" s="48">
        <v>10018.117998189035</v>
      </c>
      <c r="H57" s="48">
        <v>9894.7342442913832</v>
      </c>
      <c r="I57" s="48">
        <v>10062.466640129112</v>
      </c>
      <c r="J57" s="48">
        <v>9461.18</v>
      </c>
      <c r="K57" s="54">
        <v>10280.31</v>
      </c>
      <c r="L57" s="48">
        <v>10298.98</v>
      </c>
      <c r="M57" s="48">
        <v>10418.969999999999</v>
      </c>
      <c r="N57" s="49">
        <v>10426.75</v>
      </c>
    </row>
    <row r="58" spans="2:14" ht="15.75">
      <c r="B58" s="22" t="s">
        <v>73</v>
      </c>
      <c r="C58" s="48">
        <v>10313.61</v>
      </c>
      <c r="D58" s="48">
        <v>10126.91</v>
      </c>
      <c r="E58" s="48">
        <v>10425.219999999999</v>
      </c>
      <c r="F58" s="48">
        <v>8902.4699999999993</v>
      </c>
      <c r="G58" s="48">
        <v>7618.7</v>
      </c>
      <c r="H58" s="48">
        <v>7488.55</v>
      </c>
      <c r="I58" s="48">
        <v>7222.75</v>
      </c>
      <c r="J58" s="48">
        <v>6847.91</v>
      </c>
      <c r="K58" s="48">
        <v>7019.02</v>
      </c>
      <c r="L58" s="48">
        <v>7717.84</v>
      </c>
      <c r="M58" s="48">
        <v>7710.15</v>
      </c>
      <c r="N58" s="49">
        <v>7538.2</v>
      </c>
    </row>
    <row r="59" spans="2:14" ht="15.75">
      <c r="B59" s="22" t="s">
        <v>124</v>
      </c>
      <c r="C59" s="129">
        <v>8343.59</v>
      </c>
      <c r="D59" s="48">
        <v>10043.24</v>
      </c>
      <c r="E59" s="48">
        <v>10759.71</v>
      </c>
      <c r="F59" s="48">
        <v>11109.4</v>
      </c>
      <c r="G59" s="48">
        <v>12173.98</v>
      </c>
      <c r="H59" s="48">
        <v>12034.29</v>
      </c>
      <c r="I59" s="48">
        <v>10981.9</v>
      </c>
      <c r="J59" s="48">
        <v>10317.219999999999</v>
      </c>
      <c r="K59" s="48">
        <v>9531.74</v>
      </c>
      <c r="L59" s="48">
        <v>10302.35</v>
      </c>
      <c r="M59" s="48">
        <v>10972.4</v>
      </c>
      <c r="N59" s="49">
        <v>11347.94</v>
      </c>
    </row>
    <row r="60" spans="2:14" ht="15.75">
      <c r="B60" s="127">
        <v>2022</v>
      </c>
      <c r="C60" s="51">
        <v>12357.4</v>
      </c>
      <c r="D60" s="51">
        <v>14475.96</v>
      </c>
      <c r="E60" s="51">
        <v>16590.7</v>
      </c>
      <c r="F60" s="51">
        <v>18448.099999999999</v>
      </c>
      <c r="G60" s="51">
        <v>18338.599999999999</v>
      </c>
      <c r="H60" s="51">
        <v>17672.259999999998</v>
      </c>
      <c r="I60" s="51">
        <v>17109</v>
      </c>
      <c r="J60" s="51">
        <v>16776.599999999999</v>
      </c>
      <c r="K60" s="51">
        <v>17018.09</v>
      </c>
      <c r="L60" s="51">
        <v>17600</v>
      </c>
      <c r="M60" s="51">
        <v>17639</v>
      </c>
      <c r="N60" s="121">
        <v>17772.599999999999</v>
      </c>
    </row>
    <row r="61" spans="2:14" ht="16.5" thickBot="1">
      <c r="B61" s="31">
        <v>2023</v>
      </c>
      <c r="C61" s="56">
        <v>17761.419999999998</v>
      </c>
      <c r="D61" s="56">
        <v>17114.61</v>
      </c>
      <c r="E61" s="56">
        <v>16862.28</v>
      </c>
      <c r="F61" s="56">
        <v>17176.07</v>
      </c>
      <c r="G61" s="56">
        <v>16044.54</v>
      </c>
      <c r="H61" s="56">
        <v>14317.14</v>
      </c>
      <c r="I61" s="56">
        <v>11623.66</v>
      </c>
      <c r="J61" s="56">
        <v>10033.799999999999</v>
      </c>
      <c r="K61" s="56">
        <v>10209.038</v>
      </c>
      <c r="L61" s="56">
        <v>10590.19</v>
      </c>
      <c r="M61" s="56">
        <v>10684.72</v>
      </c>
      <c r="N61" s="123">
        <v>10438.280000000001</v>
      </c>
    </row>
    <row r="62" spans="2:14" ht="16.5" thickBot="1">
      <c r="B62" s="31">
        <v>2024</v>
      </c>
      <c r="C62" s="56">
        <v>11201.44</v>
      </c>
      <c r="D62" s="56">
        <v>11289.999</v>
      </c>
      <c r="E62" s="56">
        <v>11166.9</v>
      </c>
      <c r="F62" s="56">
        <v>11641.49</v>
      </c>
      <c r="G62" s="56">
        <v>12034.4</v>
      </c>
      <c r="H62" s="56">
        <v>11908.47</v>
      </c>
      <c r="I62" s="57"/>
      <c r="J62" s="27"/>
      <c r="K62" s="27"/>
      <c r="L62" s="27"/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7"/>
      <c r="H63" s="57"/>
      <c r="I63" s="57"/>
      <c r="J63" s="27"/>
      <c r="K63" s="27"/>
      <c r="L63" s="27"/>
      <c r="M63" s="27"/>
      <c r="N63" s="28"/>
    </row>
    <row r="64" spans="2:14" ht="15.75">
      <c r="B64" s="22" t="s">
        <v>63</v>
      </c>
      <c r="C64" s="48">
        <v>4694.6895303034207</v>
      </c>
      <c r="D64" s="48">
        <v>4484.7342227480967</v>
      </c>
      <c r="E64" s="48">
        <v>4499.5477780749197</v>
      </c>
      <c r="F64" s="48">
        <v>4478.3619724121781</v>
      </c>
      <c r="G64" s="48">
        <v>4553.6684341247119</v>
      </c>
      <c r="H64" s="48">
        <v>4593.5207240173459</v>
      </c>
      <c r="I64" s="48">
        <v>4627.0131695088839</v>
      </c>
      <c r="J64" s="48">
        <v>4529.0246034343027</v>
      </c>
      <c r="K64" s="48">
        <v>4968.1283156783002</v>
      </c>
      <c r="L64" s="48">
        <v>5157.5678528660492</v>
      </c>
      <c r="M64" s="48">
        <v>5046.3346592773778</v>
      </c>
      <c r="N64" s="49">
        <v>4971.1385136417275</v>
      </c>
    </row>
    <row r="65" spans="2:14" ht="15.75">
      <c r="B65" s="22" t="s">
        <v>64</v>
      </c>
      <c r="C65" s="48">
        <v>5176.4650001539212</v>
      </c>
      <c r="D65" s="48">
        <v>5236.1151222017515</v>
      </c>
      <c r="E65" s="48">
        <v>5305.9974198189457</v>
      </c>
      <c r="F65" s="48">
        <v>5436.6380800334418</v>
      </c>
      <c r="G65" s="48">
        <v>5606.2385646104067</v>
      </c>
      <c r="H65" s="48">
        <v>5592.9393254277138</v>
      </c>
      <c r="I65" s="48">
        <v>5572.4271055019381</v>
      </c>
      <c r="J65" s="48">
        <v>5591.34</v>
      </c>
      <c r="K65" s="54">
        <v>5748.59</v>
      </c>
      <c r="L65" s="48">
        <v>5772.6</v>
      </c>
      <c r="M65" s="48">
        <v>5679</v>
      </c>
      <c r="N65" s="49">
        <v>5706.1</v>
      </c>
    </row>
    <row r="66" spans="2:14" ht="15.75">
      <c r="B66" s="22" t="s">
        <v>73</v>
      </c>
      <c r="C66" s="48">
        <v>5562.25</v>
      </c>
      <c r="D66" s="48">
        <v>5579.7</v>
      </c>
      <c r="E66" s="48">
        <v>5753.7</v>
      </c>
      <c r="F66" s="48">
        <v>5457.26</v>
      </c>
      <c r="G66" s="48">
        <v>5014.7</v>
      </c>
      <c r="H66" s="48">
        <v>4826.3900000000003</v>
      </c>
      <c r="I66" s="48">
        <v>4513.47</v>
      </c>
      <c r="J66" s="48">
        <v>4113.1000000000004</v>
      </c>
      <c r="K66" s="48">
        <v>4236.9799999999996</v>
      </c>
      <c r="L66" s="48">
        <v>4339.41</v>
      </c>
      <c r="M66" s="48">
        <v>4505.8100000000004</v>
      </c>
      <c r="N66" s="49">
        <v>4386.3599999999997</v>
      </c>
    </row>
    <row r="67" spans="2:14" ht="15.75">
      <c r="B67" s="22" t="s">
        <v>124</v>
      </c>
      <c r="C67" s="48">
        <v>4887.59</v>
      </c>
      <c r="D67" s="48">
        <v>5748.96</v>
      </c>
      <c r="E67" s="48">
        <v>6048.7389999999996</v>
      </c>
      <c r="F67" s="48">
        <v>6224.19</v>
      </c>
      <c r="G67" s="48">
        <v>6880.73</v>
      </c>
      <c r="H67" s="48">
        <v>6835.45</v>
      </c>
      <c r="I67" s="48">
        <v>6272.96</v>
      </c>
      <c r="J67" s="48">
        <v>5937.23</v>
      </c>
      <c r="K67" s="48">
        <v>5560.6</v>
      </c>
      <c r="L67" s="48">
        <v>5666.98</v>
      </c>
      <c r="M67" s="48">
        <v>6021.51</v>
      </c>
      <c r="N67" s="49">
        <v>5964.8</v>
      </c>
    </row>
    <row r="68" spans="2:14" ht="15.75">
      <c r="B68" s="128">
        <v>2022</v>
      </c>
      <c r="C68" s="48">
        <v>6899.4</v>
      </c>
      <c r="D68" s="48">
        <v>7870.4</v>
      </c>
      <c r="E68" s="48">
        <v>8963.83</v>
      </c>
      <c r="F68" s="48">
        <v>9696.7999999999993</v>
      </c>
      <c r="G68" s="48">
        <v>9874.4</v>
      </c>
      <c r="H68" s="48">
        <v>9671.11</v>
      </c>
      <c r="I68" s="48">
        <v>10134.4</v>
      </c>
      <c r="J68" s="48">
        <v>10492.7</v>
      </c>
      <c r="K68" s="48">
        <v>9801.27</v>
      </c>
      <c r="L68" s="48">
        <v>10206.24</v>
      </c>
      <c r="M68" s="48">
        <v>10469.709999999999</v>
      </c>
      <c r="N68" s="53">
        <v>10415.6</v>
      </c>
    </row>
    <row r="69" spans="2:14" ht="16.5" thickBot="1">
      <c r="B69" s="31">
        <v>2023</v>
      </c>
      <c r="C69" s="56">
        <v>10416.459999999999</v>
      </c>
      <c r="D69" s="145">
        <v>10369.14</v>
      </c>
      <c r="E69" s="146">
        <v>10459.35</v>
      </c>
      <c r="F69" s="145">
        <v>10272.799999999999</v>
      </c>
      <c r="G69" s="145">
        <v>9718.93</v>
      </c>
      <c r="H69" s="145">
        <v>8884.15</v>
      </c>
      <c r="I69" s="145">
        <v>7465.55</v>
      </c>
      <c r="J69" s="145">
        <v>8722.99</v>
      </c>
      <c r="K69" s="56">
        <v>8343.39</v>
      </c>
      <c r="L69" s="145">
        <v>6677.8</v>
      </c>
      <c r="M69" s="286">
        <v>6878.9409999999998</v>
      </c>
      <c r="N69" s="287">
        <v>6606.8</v>
      </c>
    </row>
    <row r="70" spans="2:14" ht="16.5" thickBot="1">
      <c r="B70" s="31">
        <v>2024</v>
      </c>
      <c r="C70" s="56">
        <v>6681.37</v>
      </c>
      <c r="D70" s="56">
        <v>6930.3</v>
      </c>
      <c r="E70" s="56">
        <v>7365.07</v>
      </c>
      <c r="F70" s="56">
        <v>7467.48</v>
      </c>
      <c r="G70" s="145">
        <v>7607.3</v>
      </c>
      <c r="H70" s="145">
        <v>7391.22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U28" sqref="U28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4" t="s">
        <v>76</v>
      </c>
      <c r="L2" s="142"/>
      <c r="M2" s="171"/>
      <c r="N2" s="170"/>
      <c r="O2" s="141"/>
    </row>
    <row r="3" spans="2:15" ht="18.75" customHeight="1">
      <c r="L3" s="142"/>
      <c r="M3" s="171"/>
      <c r="N3" s="170"/>
      <c r="O3" s="141"/>
    </row>
    <row r="4" spans="2:15" ht="19.5" customHeight="1">
      <c r="B4" s="66" t="s">
        <v>77</v>
      </c>
      <c r="C4" s="39"/>
      <c r="D4" s="39"/>
      <c r="E4" s="39"/>
      <c r="F4" s="39"/>
      <c r="G4" s="39"/>
      <c r="H4" s="39"/>
      <c r="I4" s="39"/>
      <c r="L4" s="142"/>
      <c r="M4" s="171"/>
      <c r="N4" s="170"/>
      <c r="O4" s="141"/>
    </row>
    <row r="5" spans="2:15" ht="19.5" customHeight="1">
      <c r="B5" s="66"/>
      <c r="C5" s="39"/>
      <c r="D5" s="39"/>
      <c r="E5" s="39"/>
      <c r="F5" s="39"/>
      <c r="G5" s="39"/>
      <c r="H5" s="39"/>
      <c r="I5" s="39"/>
      <c r="L5" s="142"/>
      <c r="M5" s="171"/>
      <c r="N5" s="170"/>
      <c r="O5" s="141"/>
    </row>
    <row r="6" spans="2:15" ht="15.75" customHeight="1">
      <c r="B6" s="535"/>
      <c r="C6" s="535"/>
      <c r="D6" s="535"/>
      <c r="E6" s="535"/>
      <c r="F6" s="535"/>
      <c r="G6" s="535"/>
      <c r="H6" s="535"/>
      <c r="I6" s="535"/>
    </row>
    <row r="7" spans="2:15" ht="19.5" customHeight="1">
      <c r="B7" s="39"/>
      <c r="C7" s="39"/>
      <c r="D7" s="39"/>
      <c r="E7" s="39"/>
      <c r="F7" s="39"/>
      <c r="G7" s="39"/>
      <c r="H7" s="39"/>
      <c r="I7" s="39"/>
    </row>
    <row r="8" spans="2:15" ht="16.5" customHeight="1"/>
    <row r="9" spans="2:15" ht="16.5" customHeight="1"/>
    <row r="10" spans="2:15" ht="18.75" customHeight="1"/>
    <row r="11" spans="2:15" ht="19.5" customHeight="1">
      <c r="J11" s="142"/>
    </row>
    <row r="12" spans="2:15" ht="14.25">
      <c r="J12" s="142"/>
    </row>
    <row r="13" spans="2:15" ht="14.25">
      <c r="J13" s="142"/>
    </row>
    <row r="14" spans="2:15" ht="14.25">
      <c r="J14" s="142"/>
    </row>
    <row r="15" spans="2:15" ht="19.5" customHeight="1"/>
    <row r="20" ht="31.5" customHeight="1"/>
    <row r="21" ht="19.5" customHeight="1"/>
    <row r="22" ht="15.75" customHeight="1"/>
    <row r="24" ht="19.5" customHeight="1"/>
    <row r="25" ht="19.5" customHeight="1"/>
    <row r="26" ht="19.5" customHeight="1"/>
    <row r="27" ht="28.5" customHeight="1"/>
    <row r="31" ht="19.5" customHeight="1"/>
    <row r="33" ht="15.75" customHeight="1"/>
    <row r="35" ht="19.5" customHeight="1"/>
  </sheetData>
  <mergeCells count="1">
    <mergeCell ref="B6:I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B2" sqref="B2:O3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9"/>
      <c r="C1" s="39"/>
      <c r="D1" s="39"/>
      <c r="E1" s="359" t="s">
        <v>33</v>
      </c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16"/>
    </row>
    <row r="2" spans="2:18" ht="16.5" thickBot="1">
      <c r="B2" s="39"/>
      <c r="C2" s="39"/>
      <c r="D2" s="66">
        <v>2023</v>
      </c>
      <c r="E2" s="357"/>
      <c r="F2" s="358"/>
      <c r="G2" s="358"/>
      <c r="H2" s="358"/>
      <c r="I2" s="358">
        <v>2024</v>
      </c>
      <c r="J2" s="358"/>
      <c r="K2" s="358"/>
      <c r="L2" s="358"/>
      <c r="M2" s="358"/>
      <c r="N2" s="358"/>
      <c r="O2" s="358"/>
      <c r="P2" s="17"/>
    </row>
    <row r="3" spans="2:18" ht="16.5" thickBot="1">
      <c r="B3" s="67" t="s">
        <v>78</v>
      </c>
      <c r="C3" s="67"/>
      <c r="D3" s="257" t="s">
        <v>178</v>
      </c>
      <c r="E3" s="256" t="s">
        <v>130</v>
      </c>
      <c r="F3" s="256" t="s">
        <v>131</v>
      </c>
      <c r="G3" s="256" t="s">
        <v>132</v>
      </c>
      <c r="H3" s="256" t="s">
        <v>159</v>
      </c>
      <c r="I3" s="256" t="s">
        <v>133</v>
      </c>
      <c r="J3" s="256" t="s">
        <v>134</v>
      </c>
      <c r="K3" s="256" t="s">
        <v>126</v>
      </c>
      <c r="L3" s="256" t="s">
        <v>127</v>
      </c>
      <c r="M3" s="256" t="s">
        <v>128</v>
      </c>
      <c r="N3" s="256" t="s">
        <v>140</v>
      </c>
      <c r="O3" s="256" t="s">
        <v>129</v>
      </c>
    </row>
    <row r="4" spans="2:18" ht="15.75">
      <c r="B4" s="267" t="s">
        <v>79</v>
      </c>
      <c r="C4" s="264" t="s">
        <v>23</v>
      </c>
      <c r="D4" s="264">
        <v>232.571</v>
      </c>
      <c r="E4" s="264">
        <v>238.84829999999999</v>
      </c>
      <c r="F4" s="264">
        <v>238.17</v>
      </c>
      <c r="G4" s="264">
        <v>228.43629999999999</v>
      </c>
      <c r="H4" s="264">
        <v>223.71899999999999</v>
      </c>
      <c r="I4" s="264">
        <v>225.58580000000001</v>
      </c>
      <c r="J4" s="264">
        <v>229.6738</v>
      </c>
      <c r="K4" s="264">
        <v>235.2432</v>
      </c>
      <c r="L4" s="264">
        <v>236.4717</v>
      </c>
      <c r="M4" s="264">
        <v>235.66480000000001</v>
      </c>
      <c r="N4" s="264">
        <v>238.7587</v>
      </c>
      <c r="O4" s="264">
        <v>240.76840000000001</v>
      </c>
    </row>
    <row r="5" spans="2:18" ht="15.75">
      <c r="B5" s="268" t="s">
        <v>80</v>
      </c>
      <c r="C5" s="363" t="s">
        <v>23</v>
      </c>
      <c r="D5" s="264">
        <v>210.57560000000001</v>
      </c>
      <c r="E5" s="264">
        <v>206.50710000000001</v>
      </c>
      <c r="F5" s="264">
        <v>197.2578</v>
      </c>
      <c r="G5" s="264">
        <v>195.363</v>
      </c>
      <c r="H5" s="264">
        <v>195.33420000000001</v>
      </c>
      <c r="I5" s="264">
        <v>200.42670000000001</v>
      </c>
      <c r="J5" s="264">
        <v>196.33240000000001</v>
      </c>
      <c r="K5" s="264">
        <v>211.3021</v>
      </c>
      <c r="L5" s="264">
        <v>214.3853</v>
      </c>
      <c r="M5" s="264">
        <v>210.0018</v>
      </c>
      <c r="N5" s="265">
        <v>212.4973</v>
      </c>
      <c r="O5" s="265">
        <v>212.81399999999999</v>
      </c>
    </row>
    <row r="6" spans="2:18" ht="15.75">
      <c r="B6" s="268" t="s">
        <v>80</v>
      </c>
      <c r="C6" s="266" t="s">
        <v>40</v>
      </c>
      <c r="D6" s="266">
        <v>411.84390000000002</v>
      </c>
      <c r="E6" s="266">
        <v>403.88670000000002</v>
      </c>
      <c r="F6" s="266">
        <v>385.79680000000002</v>
      </c>
      <c r="G6" s="266">
        <v>382.09100000000001</v>
      </c>
      <c r="H6" s="266">
        <v>382.03449999999998</v>
      </c>
      <c r="I6" s="266">
        <v>391.99450000000002</v>
      </c>
      <c r="J6" s="266">
        <v>383.98689999999999</v>
      </c>
      <c r="K6" s="266">
        <v>413.2645</v>
      </c>
      <c r="L6" s="266">
        <v>419.29469999999998</v>
      </c>
      <c r="M6" s="266">
        <v>410.72160000000002</v>
      </c>
      <c r="N6" s="266">
        <v>415.60230000000001</v>
      </c>
      <c r="O6" s="266">
        <v>416.22160000000002</v>
      </c>
    </row>
    <row r="7" spans="2:18" ht="15.75">
      <c r="B7" s="269" t="s">
        <v>81</v>
      </c>
      <c r="C7" s="363" t="s">
        <v>23</v>
      </c>
      <c r="D7" s="264">
        <v>236.26560000000001</v>
      </c>
      <c r="E7" s="264">
        <v>234.03890000000001</v>
      </c>
      <c r="F7" s="264">
        <v>231.3587</v>
      </c>
      <c r="G7" s="264">
        <v>232.04220000000001</v>
      </c>
      <c r="H7" s="264">
        <v>234.79509999999999</v>
      </c>
      <c r="I7" s="264">
        <v>233.0635</v>
      </c>
      <c r="J7" s="264">
        <v>229.00540000000001</v>
      </c>
      <c r="K7" s="264">
        <v>231.15799999999999</v>
      </c>
      <c r="L7" s="264">
        <v>231.0829</v>
      </c>
      <c r="M7" s="264">
        <v>235.4974</v>
      </c>
      <c r="N7" s="265">
        <v>237.8158</v>
      </c>
      <c r="O7" s="265">
        <v>234.87119999999999</v>
      </c>
    </row>
    <row r="8" spans="2:18" ht="15.75">
      <c r="B8" s="269" t="s">
        <v>81</v>
      </c>
      <c r="C8" s="266" t="s">
        <v>41</v>
      </c>
      <c r="D8" s="266">
        <v>5695.3441999999995</v>
      </c>
      <c r="E8" s="266">
        <v>5702.0182999999997</v>
      </c>
      <c r="F8" s="266">
        <v>5685.3928999999998</v>
      </c>
      <c r="G8" s="266">
        <v>5681.7952999999998</v>
      </c>
      <c r="H8" s="266">
        <v>5747.6989999999996</v>
      </c>
      <c r="I8" s="266">
        <v>5760.2884000000004</v>
      </c>
      <c r="J8" s="266">
        <v>5771.8755000000001</v>
      </c>
      <c r="K8" s="266">
        <v>5847.3994000000002</v>
      </c>
      <c r="L8" s="266">
        <v>5841.02</v>
      </c>
      <c r="M8" s="266">
        <v>5853.2510000000002</v>
      </c>
      <c r="N8" s="266">
        <v>5892.0743000000002</v>
      </c>
      <c r="O8" s="266">
        <v>5931.2112999999999</v>
      </c>
    </row>
    <row r="9" spans="2:18" ht="15.75">
      <c r="B9" s="269" t="s">
        <v>82</v>
      </c>
      <c r="C9" s="264" t="s">
        <v>23</v>
      </c>
      <c r="D9" s="264">
        <v>409.5806</v>
      </c>
      <c r="E9" s="264">
        <v>410.86669999999998</v>
      </c>
      <c r="F9" s="264">
        <v>417.19349999999997</v>
      </c>
      <c r="G9" s="264">
        <v>419</v>
      </c>
      <c r="H9" s="264">
        <v>419</v>
      </c>
      <c r="I9" s="264">
        <v>421.32260000000002</v>
      </c>
      <c r="J9" s="264">
        <v>422</v>
      </c>
      <c r="K9" s="264">
        <v>422.90320000000003</v>
      </c>
      <c r="L9" s="264">
        <v>424.5333</v>
      </c>
      <c r="M9" s="264">
        <v>424.16129999999998</v>
      </c>
      <c r="N9" s="265">
        <v>424</v>
      </c>
      <c r="O9" s="265">
        <v>424.54840000000002</v>
      </c>
    </row>
    <row r="10" spans="2:18" ht="15.75">
      <c r="B10" s="269" t="s">
        <v>83</v>
      </c>
      <c r="C10" s="264" t="s">
        <v>23</v>
      </c>
      <c r="D10" s="264">
        <v>249.72030000000001</v>
      </c>
      <c r="E10" s="264">
        <v>248.56399999999999</v>
      </c>
      <c r="F10" s="264">
        <v>246.36580000000001</v>
      </c>
      <c r="G10" s="264">
        <v>240.49299999999999</v>
      </c>
      <c r="H10" s="264">
        <v>250.8965</v>
      </c>
      <c r="I10" s="264">
        <v>261.47609999999997</v>
      </c>
      <c r="J10" s="264">
        <v>262.11239999999998</v>
      </c>
      <c r="K10" s="264">
        <v>263.2045</v>
      </c>
      <c r="L10" s="264">
        <v>265.50069999999999</v>
      </c>
      <c r="M10" s="264">
        <v>267.30840000000001</v>
      </c>
      <c r="N10" s="265">
        <v>267.40370000000001</v>
      </c>
      <c r="O10" s="265">
        <v>268.0926</v>
      </c>
    </row>
    <row r="11" spans="2:18" ht="15.75">
      <c r="B11" s="269" t="s">
        <v>84</v>
      </c>
      <c r="C11" s="264" t="s">
        <v>23</v>
      </c>
      <c r="D11" s="264">
        <v>310.94869999999997</v>
      </c>
      <c r="E11" s="264">
        <v>313.61529999999999</v>
      </c>
      <c r="F11" s="264">
        <v>315.2294</v>
      </c>
      <c r="G11" s="264">
        <v>313.34699999999998</v>
      </c>
      <c r="H11" s="264">
        <v>331.07549999999998</v>
      </c>
      <c r="I11" s="264">
        <v>327.6139</v>
      </c>
      <c r="J11" s="264">
        <v>318.7328</v>
      </c>
      <c r="K11" s="264">
        <v>320.71159999999998</v>
      </c>
      <c r="L11" s="264">
        <v>321.5763</v>
      </c>
      <c r="M11" s="264">
        <v>321.78390000000002</v>
      </c>
      <c r="N11" s="265">
        <v>322.54430000000002</v>
      </c>
      <c r="O11" s="265">
        <v>322.58</v>
      </c>
    </row>
    <row r="12" spans="2:18" ht="15.75">
      <c r="B12" s="269" t="s">
        <v>85</v>
      </c>
      <c r="C12" s="264" t="s">
        <v>23</v>
      </c>
      <c r="D12" s="264">
        <v>236.0855</v>
      </c>
      <c r="E12" s="264">
        <v>238.76599999999999</v>
      </c>
      <c r="F12" s="264">
        <v>241.5752</v>
      </c>
      <c r="G12" s="264">
        <v>240.82769999999999</v>
      </c>
      <c r="H12" s="264">
        <v>242.00129999999999</v>
      </c>
      <c r="I12" s="264">
        <v>237.77350000000001</v>
      </c>
      <c r="J12" s="264">
        <v>222.17830000000001</v>
      </c>
      <c r="K12" s="264">
        <v>214.86609999999999</v>
      </c>
      <c r="L12" s="264">
        <v>216.441</v>
      </c>
      <c r="M12" s="264">
        <v>219.49680000000001</v>
      </c>
      <c r="N12" s="265">
        <v>223.15729999999999</v>
      </c>
      <c r="O12" s="265">
        <v>225.2739</v>
      </c>
    </row>
    <row r="13" spans="2:18" ht="15.75">
      <c r="B13" s="269" t="s">
        <v>86</v>
      </c>
      <c r="C13" s="264" t="s">
        <v>23</v>
      </c>
      <c r="D13" s="264">
        <v>300</v>
      </c>
      <c r="E13" s="264">
        <v>300</v>
      </c>
      <c r="F13" s="264">
        <v>300</v>
      </c>
      <c r="G13" s="264">
        <v>300</v>
      </c>
      <c r="H13" s="264">
        <v>300</v>
      </c>
      <c r="I13" s="264">
        <v>300</v>
      </c>
      <c r="J13" s="264">
        <v>300</v>
      </c>
      <c r="K13" s="264">
        <v>300</v>
      </c>
      <c r="L13" s="264">
        <v>300</v>
      </c>
      <c r="M13" s="264">
        <v>300</v>
      </c>
      <c r="N13" s="265">
        <v>300</v>
      </c>
      <c r="O13" s="265">
        <v>300</v>
      </c>
    </row>
    <row r="14" spans="2:18" ht="15.75">
      <c r="B14" s="269" t="s">
        <v>87</v>
      </c>
      <c r="C14" s="264" t="s">
        <v>23</v>
      </c>
      <c r="D14" s="264">
        <v>254.8065</v>
      </c>
      <c r="E14" s="264">
        <v>253.95169999999999</v>
      </c>
      <c r="F14" s="264">
        <v>252.24160000000001</v>
      </c>
      <c r="G14" s="264">
        <v>254.5187</v>
      </c>
      <c r="H14" s="264">
        <v>256.17230000000001</v>
      </c>
      <c r="I14" s="264">
        <v>255.25319999999999</v>
      </c>
      <c r="J14" s="264">
        <v>254.6534</v>
      </c>
      <c r="K14" s="264">
        <v>254.8948</v>
      </c>
      <c r="L14" s="264">
        <v>252.71770000000001</v>
      </c>
      <c r="M14" s="264">
        <v>252.39160000000001</v>
      </c>
      <c r="N14" s="265">
        <v>252.56700000000001</v>
      </c>
      <c r="O14" s="265">
        <v>251.55770000000001</v>
      </c>
      <c r="Q14" s="32"/>
    </row>
    <row r="15" spans="2:18" ht="15.75">
      <c r="B15" s="269" t="s">
        <v>87</v>
      </c>
      <c r="C15" s="266" t="s">
        <v>42</v>
      </c>
      <c r="D15" s="266">
        <v>1920.3488</v>
      </c>
      <c r="E15" s="266">
        <v>1913.9068</v>
      </c>
      <c r="F15" s="266">
        <v>1901.0189</v>
      </c>
      <c r="G15" s="266">
        <v>1918.1799000000001</v>
      </c>
      <c r="H15" s="266">
        <v>1930.6422</v>
      </c>
      <c r="I15" s="266">
        <v>1923.7158999999999</v>
      </c>
      <c r="J15" s="266">
        <v>1919.1957</v>
      </c>
      <c r="K15" s="266">
        <v>1921.0148999999999</v>
      </c>
      <c r="L15" s="266">
        <v>1904.6067</v>
      </c>
      <c r="M15" s="266">
        <v>1902.1494</v>
      </c>
      <c r="N15" s="266">
        <v>1903.4712</v>
      </c>
      <c r="O15" s="266">
        <v>1895.865</v>
      </c>
    </row>
    <row r="16" spans="2:18" ht="15.75">
      <c r="B16" s="269" t="s">
        <v>88</v>
      </c>
      <c r="C16" s="264" t="s">
        <v>23</v>
      </c>
      <c r="D16" s="264">
        <v>331.25810000000001</v>
      </c>
      <c r="E16" s="264">
        <v>331.9</v>
      </c>
      <c r="F16" s="264">
        <v>319.06450000000001</v>
      </c>
      <c r="G16" s="264">
        <v>314.10000000000002</v>
      </c>
      <c r="H16" s="264">
        <v>313</v>
      </c>
      <c r="I16" s="264">
        <v>283.06450000000001</v>
      </c>
      <c r="J16" s="264">
        <v>268.5172</v>
      </c>
      <c r="K16" s="264">
        <v>272.32260000000002</v>
      </c>
      <c r="L16" s="264">
        <v>282.93329999999997</v>
      </c>
      <c r="M16" s="264">
        <v>300</v>
      </c>
      <c r="N16" s="265">
        <v>305.63330000000002</v>
      </c>
      <c r="O16" s="265">
        <v>320.25810000000001</v>
      </c>
    </row>
    <row r="17" spans="2:17" ht="15.75">
      <c r="B17" s="269" t="s">
        <v>89</v>
      </c>
      <c r="C17" s="264" t="s">
        <v>23</v>
      </c>
      <c r="D17" s="264">
        <v>251.0813</v>
      </c>
      <c r="E17" s="264">
        <v>245.3733</v>
      </c>
      <c r="F17" s="264">
        <v>246.10130000000001</v>
      </c>
      <c r="G17" s="264">
        <v>245.68129999999999</v>
      </c>
      <c r="H17" s="264">
        <v>245.84870000000001</v>
      </c>
      <c r="I17" s="264">
        <v>245.81</v>
      </c>
      <c r="J17" s="264">
        <v>245.81</v>
      </c>
      <c r="K17" s="264">
        <v>245.81</v>
      </c>
      <c r="L17" s="264">
        <v>245.81</v>
      </c>
      <c r="M17" s="264">
        <v>245.9068</v>
      </c>
      <c r="N17" s="265">
        <v>246.41</v>
      </c>
      <c r="O17" s="265">
        <v>246.08099999999999</v>
      </c>
    </row>
    <row r="18" spans="2:17" ht="15.75">
      <c r="B18" s="269" t="s">
        <v>90</v>
      </c>
      <c r="C18" s="363" t="s">
        <v>23</v>
      </c>
      <c r="D18" s="264">
        <v>233.48679999999999</v>
      </c>
      <c r="E18" s="264">
        <v>224.19730000000001</v>
      </c>
      <c r="F18" s="264">
        <v>222.57390000000001</v>
      </c>
      <c r="G18" s="264">
        <v>201.9743</v>
      </c>
      <c r="H18" s="264">
        <v>226.15389999999999</v>
      </c>
      <c r="I18" s="264">
        <v>223.01480000000001</v>
      </c>
      <c r="J18" s="264">
        <v>227.38589999999999</v>
      </c>
      <c r="K18" s="264">
        <v>228.21940000000001</v>
      </c>
      <c r="L18" s="264">
        <v>230.214</v>
      </c>
      <c r="M18" s="264">
        <v>219.93969999999999</v>
      </c>
      <c r="N18" s="265">
        <v>223.13669999999999</v>
      </c>
      <c r="O18" s="265">
        <v>229.7516</v>
      </c>
    </row>
    <row r="19" spans="2:17" ht="15.75">
      <c r="B19" s="269" t="s">
        <v>91</v>
      </c>
      <c r="C19" s="363" t="s">
        <v>23</v>
      </c>
      <c r="D19" s="264">
        <v>245.5154</v>
      </c>
      <c r="E19" s="264">
        <v>241.61539999999999</v>
      </c>
      <c r="F19" s="264">
        <v>240.25980000000001</v>
      </c>
      <c r="G19" s="264">
        <v>244.31479999999999</v>
      </c>
      <c r="H19" s="264">
        <v>238.96610000000001</v>
      </c>
      <c r="I19" s="264">
        <v>238.8597</v>
      </c>
      <c r="J19" s="264">
        <v>230.99629999999999</v>
      </c>
      <c r="K19" s="264">
        <v>228.3442</v>
      </c>
      <c r="L19" s="264">
        <v>230.67429999999999</v>
      </c>
      <c r="M19" s="264">
        <v>234.6883</v>
      </c>
      <c r="N19" s="265">
        <v>233.11699999999999</v>
      </c>
      <c r="O19" s="265">
        <v>233.90819999999999</v>
      </c>
    </row>
    <row r="20" spans="2:17" ht="15.75">
      <c r="B20" s="269" t="s">
        <v>91</v>
      </c>
      <c r="C20" s="266" t="s">
        <v>43</v>
      </c>
      <c r="D20" s="266">
        <v>94549.165800000002</v>
      </c>
      <c r="E20" s="266">
        <v>93201.956000000006</v>
      </c>
      <c r="F20" s="266">
        <v>92650.925199999998</v>
      </c>
      <c r="G20" s="266">
        <v>92652.434999999998</v>
      </c>
      <c r="H20" s="266">
        <v>91211.512300000002</v>
      </c>
      <c r="I20" s="266">
        <v>91150.781900000002</v>
      </c>
      <c r="J20" s="266">
        <v>89622.743400000007</v>
      </c>
      <c r="K20" s="266">
        <v>90112.688699999999</v>
      </c>
      <c r="L20" s="266">
        <v>90543.378299999997</v>
      </c>
      <c r="M20" s="266">
        <v>90974.605200000005</v>
      </c>
      <c r="N20" s="266">
        <v>91840.511700000003</v>
      </c>
      <c r="O20" s="266">
        <v>91746.911600000007</v>
      </c>
    </row>
    <row r="21" spans="2:17" ht="15.75">
      <c r="B21" s="269" t="s">
        <v>34</v>
      </c>
      <c r="C21" s="264" t="s">
        <v>23</v>
      </c>
      <c r="D21" s="264">
        <v>286.23899999999998</v>
      </c>
      <c r="E21" s="264">
        <v>283.33</v>
      </c>
      <c r="F21" s="264">
        <v>283.33</v>
      </c>
      <c r="G21" s="264">
        <v>283.33</v>
      </c>
      <c r="H21" s="264">
        <v>283.33</v>
      </c>
      <c r="I21" s="264">
        <v>283.97550000000001</v>
      </c>
      <c r="J21" s="264">
        <v>290</v>
      </c>
      <c r="K21" s="264">
        <v>280.96769999999998</v>
      </c>
      <c r="L21" s="264">
        <v>283.33</v>
      </c>
      <c r="M21" s="264">
        <v>283.33</v>
      </c>
      <c r="N21" s="265">
        <v>283.33</v>
      </c>
      <c r="O21" s="265">
        <v>283.33</v>
      </c>
    </row>
    <row r="22" spans="2:17" ht="15.75">
      <c r="B22" s="269" t="s">
        <v>13</v>
      </c>
      <c r="C22" s="264" t="s">
        <v>23</v>
      </c>
      <c r="D22" s="264">
        <v>348.38</v>
      </c>
      <c r="E22" s="264">
        <v>353.6</v>
      </c>
      <c r="F22" s="264">
        <v>342.14609999999999</v>
      </c>
      <c r="G22" s="264">
        <v>344.78269999999998</v>
      </c>
      <c r="H22" s="264">
        <v>348.1481</v>
      </c>
      <c r="I22" s="264">
        <v>344.92450000000002</v>
      </c>
      <c r="J22" s="264">
        <v>342.48829999999998</v>
      </c>
      <c r="K22" s="264">
        <v>340.9468</v>
      </c>
      <c r="L22" s="264">
        <v>337.46800000000002</v>
      </c>
      <c r="M22" s="264">
        <v>335.2894</v>
      </c>
      <c r="N22" s="265">
        <v>340.39269999999999</v>
      </c>
      <c r="O22" s="265">
        <v>343.70100000000002</v>
      </c>
    </row>
    <row r="23" spans="2:17" ht="15.75">
      <c r="B23" s="270" t="s">
        <v>92</v>
      </c>
      <c r="C23" s="366" t="s">
        <v>23</v>
      </c>
      <c r="D23" s="337">
        <v>183.27969999999999</v>
      </c>
      <c r="E23" s="337">
        <v>176.89359999999999</v>
      </c>
      <c r="F23" s="337">
        <v>165.8235</v>
      </c>
      <c r="G23" s="337">
        <v>173.16739999999999</v>
      </c>
      <c r="H23" s="337">
        <v>163.92490000000001</v>
      </c>
      <c r="I23" s="337">
        <v>176.82390000000001</v>
      </c>
      <c r="J23" s="337">
        <v>186.11070000000001</v>
      </c>
      <c r="K23" s="337">
        <v>193.4906</v>
      </c>
      <c r="L23" s="337">
        <v>190.31800000000001</v>
      </c>
      <c r="M23" s="337">
        <v>202.68289999999999</v>
      </c>
      <c r="N23" s="338">
        <v>200.8254</v>
      </c>
      <c r="O23" s="338">
        <v>210.0059</v>
      </c>
    </row>
    <row r="24" spans="2:17" ht="15.75">
      <c r="B24" s="269" t="s">
        <v>92</v>
      </c>
      <c r="C24" s="266" t="s">
        <v>46</v>
      </c>
      <c r="D24" s="266">
        <v>816.66189999999995</v>
      </c>
      <c r="E24" s="266">
        <v>811.65070000000003</v>
      </c>
      <c r="F24" s="266">
        <v>749.82389999999998</v>
      </c>
      <c r="G24" s="266">
        <v>763.05169999999998</v>
      </c>
      <c r="H24" s="266">
        <v>710.59259999999995</v>
      </c>
      <c r="I24" s="266">
        <v>771.19870000000003</v>
      </c>
      <c r="J24" s="266">
        <v>805.50829999999996</v>
      </c>
      <c r="K24" s="266">
        <v>833.50710000000004</v>
      </c>
      <c r="L24" s="266">
        <v>818.72569999999996</v>
      </c>
      <c r="M24" s="266">
        <v>868.2097</v>
      </c>
      <c r="N24" s="266">
        <v>866.67169999999999</v>
      </c>
      <c r="O24" s="266">
        <v>899.57899999999995</v>
      </c>
    </row>
    <row r="25" spans="2:17" ht="15.75">
      <c r="B25" s="269" t="s">
        <v>93</v>
      </c>
      <c r="C25" s="264" t="s">
        <v>23</v>
      </c>
      <c r="D25" s="264">
        <v>247.5</v>
      </c>
      <c r="E25" s="264">
        <v>247.5</v>
      </c>
      <c r="F25" s="264">
        <v>247.5</v>
      </c>
      <c r="G25" s="264">
        <v>247.5</v>
      </c>
      <c r="H25" s="264">
        <v>247.5</v>
      </c>
      <c r="I25" s="264">
        <v>242.5</v>
      </c>
      <c r="J25" s="264">
        <v>239.65520000000001</v>
      </c>
      <c r="K25" s="264">
        <v>235</v>
      </c>
      <c r="L25" s="264">
        <v>234.66669999999999</v>
      </c>
      <c r="M25" s="264">
        <v>231.6129</v>
      </c>
      <c r="N25" s="265">
        <v>240</v>
      </c>
      <c r="O25" s="265">
        <v>241.6129</v>
      </c>
      <c r="Q25" s="30"/>
    </row>
    <row r="26" spans="2:17" ht="15.75">
      <c r="B26" s="271" t="s">
        <v>94</v>
      </c>
      <c r="C26" s="363" t="s">
        <v>23</v>
      </c>
      <c r="D26" s="264">
        <v>212.06489999999999</v>
      </c>
      <c r="E26" s="264">
        <v>210.73910000000001</v>
      </c>
      <c r="F26" s="264">
        <v>208.93029999999999</v>
      </c>
      <c r="G26" s="264">
        <v>208.8828</v>
      </c>
      <c r="H26" s="264">
        <v>210.49029999999999</v>
      </c>
      <c r="I26" s="264">
        <v>215.4204</v>
      </c>
      <c r="J26" s="264">
        <v>210.83760000000001</v>
      </c>
      <c r="K26" s="264">
        <v>210.35849999999999</v>
      </c>
      <c r="L26" s="264">
        <v>210.4323</v>
      </c>
      <c r="M26" s="264">
        <v>211.5829</v>
      </c>
      <c r="N26" s="265">
        <v>213.00210000000001</v>
      </c>
      <c r="O26" s="265">
        <v>217.61600000000001</v>
      </c>
    </row>
    <row r="27" spans="2:17" ht="15.75">
      <c r="B27" s="271" t="s">
        <v>94</v>
      </c>
      <c r="C27" s="266" t="s">
        <v>44</v>
      </c>
      <c r="D27" s="266">
        <v>1047.9561000000001</v>
      </c>
      <c r="E27" s="266">
        <v>1045.9929999999999</v>
      </c>
      <c r="F27" s="266">
        <v>1038.0771</v>
      </c>
      <c r="G27" s="266">
        <v>1038.1277</v>
      </c>
      <c r="H27" s="266">
        <v>1046.3073999999999</v>
      </c>
      <c r="I27" s="266">
        <v>1071.6867999999999</v>
      </c>
      <c r="J27" s="266">
        <v>1048.9485999999999</v>
      </c>
      <c r="K27" s="266">
        <v>1045.6745000000001</v>
      </c>
      <c r="L27" s="266">
        <v>1046.4733000000001</v>
      </c>
      <c r="M27" s="266">
        <v>1052.7103</v>
      </c>
      <c r="N27" s="266">
        <v>1060.0617</v>
      </c>
      <c r="O27" s="266">
        <v>1082.0142000000001</v>
      </c>
    </row>
    <row r="28" spans="2:17" ht="15.75">
      <c r="B28" s="269" t="s">
        <v>95</v>
      </c>
      <c r="C28" s="264" t="s">
        <v>23</v>
      </c>
      <c r="D28" s="264">
        <v>299.29450000000003</v>
      </c>
      <c r="E28" s="264">
        <v>305.63299999999998</v>
      </c>
      <c r="F28" s="264">
        <v>303.37189999999998</v>
      </c>
      <c r="G28" s="264">
        <v>295.73500000000001</v>
      </c>
      <c r="H28" s="264">
        <v>305.69740000000002</v>
      </c>
      <c r="I28" s="264">
        <v>299.46190000000001</v>
      </c>
      <c r="J28" s="264">
        <v>294.6293</v>
      </c>
      <c r="K28" s="264">
        <v>290.76519999999999</v>
      </c>
      <c r="L28" s="264">
        <v>296.09930000000003</v>
      </c>
      <c r="M28" s="264">
        <v>291.1816</v>
      </c>
      <c r="N28" s="265">
        <v>297.59199999999998</v>
      </c>
      <c r="O28" s="265">
        <v>295.2758</v>
      </c>
    </row>
    <row r="29" spans="2:17" ht="15.75">
      <c r="B29" s="269" t="s">
        <v>96</v>
      </c>
      <c r="C29" s="264" t="s">
        <v>23</v>
      </c>
      <c r="D29" s="264">
        <v>246.86969999999999</v>
      </c>
      <c r="E29" s="264">
        <v>245.9547</v>
      </c>
      <c r="F29" s="264">
        <v>250.63419999999999</v>
      </c>
      <c r="G29" s="264">
        <v>244.2627</v>
      </c>
      <c r="H29" s="264">
        <v>238.90520000000001</v>
      </c>
      <c r="I29" s="264">
        <v>236.2877</v>
      </c>
      <c r="J29" s="264">
        <v>235.881</v>
      </c>
      <c r="K29" s="264">
        <v>237.0565</v>
      </c>
      <c r="L29" s="264">
        <v>228.5787</v>
      </c>
      <c r="M29" s="264">
        <v>224.87870000000001</v>
      </c>
      <c r="N29" s="265">
        <v>228.94329999999999</v>
      </c>
      <c r="O29" s="265">
        <v>232.38579999999999</v>
      </c>
    </row>
    <row r="30" spans="2:17" ht="15.75">
      <c r="B30" s="269" t="s">
        <v>97</v>
      </c>
      <c r="C30" s="264" t="s">
        <v>23</v>
      </c>
      <c r="D30" s="264">
        <v>336.52550000000002</v>
      </c>
      <c r="E30" s="264">
        <v>335.27300000000002</v>
      </c>
      <c r="F30" s="264">
        <v>337.5677</v>
      </c>
      <c r="G30" s="264">
        <v>339.33499999999998</v>
      </c>
      <c r="H30" s="264">
        <v>338.90480000000002</v>
      </c>
      <c r="I30" s="264">
        <v>338.31229999999999</v>
      </c>
      <c r="J30" s="264">
        <v>336.09589999999997</v>
      </c>
      <c r="K30" s="264">
        <v>308.56970000000001</v>
      </c>
      <c r="L30" s="264">
        <v>305.69529999999997</v>
      </c>
      <c r="M30" s="264">
        <v>300.16129999999998</v>
      </c>
      <c r="N30" s="265">
        <v>298.43369999999999</v>
      </c>
      <c r="O30" s="265">
        <v>299.42579999999998</v>
      </c>
    </row>
    <row r="31" spans="2:17" ht="15.75">
      <c r="B31" s="269" t="s">
        <v>98</v>
      </c>
      <c r="C31" s="363" t="s">
        <v>23</v>
      </c>
      <c r="D31" s="264">
        <v>299.858</v>
      </c>
      <c r="E31" s="264">
        <v>289.1431</v>
      </c>
      <c r="F31" s="264">
        <v>298.61590000000001</v>
      </c>
      <c r="G31" s="264">
        <v>309.32810000000001</v>
      </c>
      <c r="H31" s="264">
        <v>324.44290000000001</v>
      </c>
      <c r="I31" s="264">
        <v>314.34800000000001</v>
      </c>
      <c r="J31" s="264">
        <v>326.86329999999998</v>
      </c>
      <c r="K31" s="264">
        <v>313.59769999999997</v>
      </c>
      <c r="L31" s="264">
        <v>316.5761</v>
      </c>
      <c r="M31" s="264">
        <v>321.07</v>
      </c>
      <c r="N31" s="265">
        <v>336.63339999999999</v>
      </c>
      <c r="O31" s="265">
        <v>343.41820000000001</v>
      </c>
    </row>
    <row r="32" spans="2:17" ht="16.5" thickBot="1">
      <c r="B32" s="272" t="s">
        <v>98</v>
      </c>
      <c r="C32" s="266" t="s">
        <v>45</v>
      </c>
      <c r="D32" s="266">
        <v>3540.5484000000001</v>
      </c>
      <c r="E32" s="266">
        <v>3426.7667000000001</v>
      </c>
      <c r="F32" s="266">
        <v>3475.2258000000002</v>
      </c>
      <c r="G32" s="266">
        <v>3578.0333000000001</v>
      </c>
      <c r="H32" s="266">
        <v>3634.2258000000002</v>
      </c>
      <c r="I32" s="266">
        <v>3543.5160999999998</v>
      </c>
      <c r="J32" s="266">
        <v>3678.4828000000002</v>
      </c>
      <c r="K32" s="266">
        <v>3544.9032000000002</v>
      </c>
      <c r="L32" s="266">
        <v>3667.6333</v>
      </c>
      <c r="M32" s="266">
        <v>3736.1613000000002</v>
      </c>
      <c r="N32" s="266">
        <v>3805.1333</v>
      </c>
      <c r="O32" s="266">
        <v>3954.6451999999999</v>
      </c>
    </row>
    <row r="33" spans="2:17" ht="16.5" thickBot="1">
      <c r="B33" s="273" t="s">
        <v>99</v>
      </c>
      <c r="C33" s="364" t="s">
        <v>23</v>
      </c>
      <c r="D33" s="365">
        <v>271.2921</v>
      </c>
      <c r="E33" s="365">
        <v>270.34589999999997</v>
      </c>
      <c r="F33" s="365">
        <v>267.51209999999998</v>
      </c>
      <c r="G33" s="365">
        <v>268.35590000000002</v>
      </c>
      <c r="H33" s="365">
        <v>267.26330000000002</v>
      </c>
      <c r="I33" s="365">
        <v>266.31380000000001</v>
      </c>
      <c r="J33" s="365">
        <v>264.10559999999998</v>
      </c>
      <c r="K33" s="365">
        <v>264.85180000000003</v>
      </c>
      <c r="L33" s="365">
        <v>266.00510000000003</v>
      </c>
      <c r="M33" s="365">
        <v>270.98489999999998</v>
      </c>
      <c r="N33" s="365">
        <v>272.37909999999999</v>
      </c>
      <c r="O33" s="365">
        <v>276.36610000000002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O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L12" workbookViewId="0">
      <selection activeCell="AG37" sqref="AG37"/>
    </sheetView>
  </sheetViews>
  <sheetFormatPr defaultRowHeight="12.75"/>
  <sheetData>
    <row r="50" spans="25:25" ht="15">
      <c r="Y50" s="16"/>
    </row>
  </sheetData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M39" sqref="M39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8" t="s">
        <v>173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ht="15.75">
      <c r="B4" s="39"/>
      <c r="C4" s="39"/>
      <c r="D4" s="35"/>
      <c r="E4" s="39"/>
      <c r="F4" s="40"/>
      <c r="G4" s="41"/>
      <c r="H4" s="39"/>
      <c r="I4" s="39"/>
      <c r="J4" s="39"/>
      <c r="K4" s="39"/>
      <c r="L4" s="39"/>
      <c r="M4" s="39"/>
      <c r="N4" s="39"/>
    </row>
    <row r="5" spans="2:14" ht="16.5" thickBot="1">
      <c r="B5" s="39"/>
      <c r="C5" s="39"/>
      <c r="D5" s="35"/>
      <c r="E5" s="39"/>
      <c r="F5" s="40"/>
      <c r="G5" s="41"/>
      <c r="H5" s="39"/>
      <c r="I5" s="39"/>
      <c r="J5" s="39"/>
      <c r="K5" s="39"/>
      <c r="L5" s="39"/>
      <c r="M5" s="39"/>
      <c r="N5" s="39"/>
    </row>
    <row r="6" spans="2:14" ht="16.5" thickBot="1">
      <c r="B6" s="42" t="s">
        <v>48</v>
      </c>
      <c r="C6" s="43" t="s">
        <v>49</v>
      </c>
      <c r="D6" s="44" t="s">
        <v>50</v>
      </c>
      <c r="E6" s="44" t="s">
        <v>51</v>
      </c>
      <c r="F6" s="44" t="s">
        <v>52</v>
      </c>
      <c r="G6" s="44" t="s">
        <v>53</v>
      </c>
      <c r="H6" s="44" t="s">
        <v>54</v>
      </c>
      <c r="I6" s="44" t="s">
        <v>55</v>
      </c>
      <c r="J6" s="44" t="s">
        <v>56</v>
      </c>
      <c r="K6" s="44" t="s">
        <v>57</v>
      </c>
      <c r="L6" s="44" t="s">
        <v>58</v>
      </c>
      <c r="M6" s="44" t="s">
        <v>59</v>
      </c>
      <c r="N6" s="45" t="s">
        <v>60</v>
      </c>
    </row>
    <row r="7" spans="2:14" ht="16.5" thickBot="1">
      <c r="B7" s="11"/>
      <c r="C7" s="68"/>
      <c r="D7" s="68"/>
      <c r="E7" s="68"/>
      <c r="F7" s="68" t="s">
        <v>175</v>
      </c>
      <c r="G7" s="68"/>
      <c r="H7" s="68"/>
      <c r="I7" s="68"/>
      <c r="J7" s="68"/>
      <c r="K7" s="68"/>
      <c r="L7" s="68"/>
      <c r="M7" s="68"/>
      <c r="N7" s="69"/>
    </row>
    <row r="8" spans="2:14" ht="16.5" thickBot="1">
      <c r="B8" s="296" t="s">
        <v>62</v>
      </c>
      <c r="C8" s="70">
        <v>3.105</v>
      </c>
      <c r="D8" s="71">
        <v>3.18</v>
      </c>
      <c r="E8" s="72">
        <v>3.379</v>
      </c>
      <c r="F8" s="71">
        <v>3.29</v>
      </c>
      <c r="G8" s="72">
        <v>3.21</v>
      </c>
      <c r="H8" s="71">
        <v>3.3</v>
      </c>
      <c r="I8" s="72">
        <v>3.43</v>
      </c>
      <c r="J8" s="71">
        <v>3.44</v>
      </c>
      <c r="K8" s="72">
        <v>3.47</v>
      </c>
      <c r="L8" s="71">
        <v>3.43</v>
      </c>
      <c r="M8" s="72">
        <v>3.41</v>
      </c>
      <c r="N8" s="73">
        <v>3.37</v>
      </c>
    </row>
    <row r="9" spans="2:14" ht="16.5" thickBot="1">
      <c r="B9" s="12" t="s">
        <v>63</v>
      </c>
      <c r="C9" s="74">
        <v>3.31</v>
      </c>
      <c r="D9" s="75">
        <v>3.39</v>
      </c>
      <c r="E9" s="76">
        <v>3.45</v>
      </c>
      <c r="F9" s="75">
        <v>3.38</v>
      </c>
      <c r="G9" s="76">
        <v>3.375</v>
      </c>
      <c r="H9" s="75">
        <v>3.52</v>
      </c>
      <c r="I9" s="76">
        <v>3.66</v>
      </c>
      <c r="J9" s="75">
        <v>3.7269999999999999</v>
      </c>
      <c r="K9" s="76">
        <v>3.64</v>
      </c>
      <c r="L9" s="75">
        <v>3.43</v>
      </c>
      <c r="M9" s="76">
        <v>3.27</v>
      </c>
      <c r="N9" s="77">
        <v>3.1949999999999998</v>
      </c>
    </row>
    <row r="10" spans="2:14" ht="16.5" thickBot="1">
      <c r="B10" s="13" t="s">
        <v>64</v>
      </c>
      <c r="C10" s="78">
        <v>3.1734</v>
      </c>
      <c r="D10" s="288">
        <v>3.33</v>
      </c>
      <c r="E10" s="79">
        <v>3.48</v>
      </c>
      <c r="F10" s="288">
        <v>3.4765000000000001</v>
      </c>
      <c r="G10" s="79">
        <v>3.46</v>
      </c>
      <c r="H10" s="288">
        <v>3.46</v>
      </c>
      <c r="I10" s="79">
        <v>3.52</v>
      </c>
      <c r="J10" s="288">
        <v>3.51</v>
      </c>
      <c r="K10" s="79">
        <v>3.48</v>
      </c>
      <c r="L10" s="288">
        <v>3.32</v>
      </c>
      <c r="M10" s="79">
        <v>3.21</v>
      </c>
      <c r="N10" s="80">
        <v>3.21</v>
      </c>
    </row>
    <row r="11" spans="2:14" ht="16.5" thickBot="1">
      <c r="B11" s="13" t="s">
        <v>73</v>
      </c>
      <c r="C11" s="74">
        <v>3.2869999999999999</v>
      </c>
      <c r="D11" s="75">
        <v>3.36</v>
      </c>
      <c r="E11" s="74">
        <v>3.4265979999999998</v>
      </c>
      <c r="F11" s="75">
        <v>3.04</v>
      </c>
      <c r="G11" s="74">
        <v>2.9969999999999999</v>
      </c>
      <c r="H11" s="75">
        <v>3.13</v>
      </c>
      <c r="I11" s="76">
        <v>3.26</v>
      </c>
      <c r="J11" s="81">
        <v>3.2294999999999998</v>
      </c>
      <c r="K11" s="74">
        <v>3.2280000000000002</v>
      </c>
      <c r="L11" s="81">
        <v>3.1669999999999998</v>
      </c>
      <c r="M11" s="74">
        <v>3.0760000000000001</v>
      </c>
      <c r="N11" s="77">
        <v>3.0550000000000002</v>
      </c>
    </row>
    <row r="12" spans="2:14" ht="16.5" thickBot="1">
      <c r="B12" s="13" t="s">
        <v>124</v>
      </c>
      <c r="C12" s="82">
        <v>3.28</v>
      </c>
      <c r="D12" s="83">
        <v>3.47</v>
      </c>
      <c r="E12" s="79">
        <v>3.64</v>
      </c>
      <c r="F12" s="83">
        <v>3.78</v>
      </c>
      <c r="G12" s="84">
        <v>3.99</v>
      </c>
      <c r="H12" s="83">
        <v>4.12</v>
      </c>
      <c r="I12" s="84">
        <v>4.24</v>
      </c>
      <c r="J12" s="83">
        <v>4.17</v>
      </c>
      <c r="K12" s="82">
        <v>3.9980000000000002</v>
      </c>
      <c r="L12" s="83">
        <v>3.96</v>
      </c>
      <c r="M12" s="84">
        <v>4.07</v>
      </c>
      <c r="N12" s="85">
        <v>4.29</v>
      </c>
    </row>
    <row r="13" spans="2:14" ht="16.5" thickBot="1">
      <c r="B13" s="13" t="s">
        <v>141</v>
      </c>
      <c r="C13" s="82">
        <v>4.45</v>
      </c>
      <c r="D13" s="86">
        <v>4.5709999999999997</v>
      </c>
      <c r="E13" s="76">
        <v>5.21</v>
      </c>
      <c r="F13" s="76">
        <v>6.42</v>
      </c>
      <c r="G13" s="76">
        <v>6.16</v>
      </c>
      <c r="H13" s="76">
        <v>6.13</v>
      </c>
      <c r="I13" s="76">
        <v>6.06</v>
      </c>
      <c r="J13" s="76">
        <v>6.12</v>
      </c>
      <c r="K13" s="76">
        <v>6.08</v>
      </c>
      <c r="L13" s="76">
        <v>6.0650000000000004</v>
      </c>
      <c r="M13" s="74">
        <v>6</v>
      </c>
      <c r="N13" s="85">
        <v>5.77</v>
      </c>
    </row>
    <row r="14" spans="2:14" ht="16.5" thickBot="1">
      <c r="B14" s="13" t="s">
        <v>161</v>
      </c>
      <c r="C14" s="82">
        <v>5.65</v>
      </c>
      <c r="D14" s="82">
        <v>5.71</v>
      </c>
      <c r="E14" s="76">
        <v>5.85</v>
      </c>
      <c r="F14" s="76">
        <v>5.78</v>
      </c>
      <c r="G14" s="74">
        <v>5.69</v>
      </c>
      <c r="H14" s="74">
        <v>5.6</v>
      </c>
      <c r="I14" s="74">
        <v>5.48</v>
      </c>
      <c r="J14" s="74">
        <v>5.36</v>
      </c>
      <c r="K14" s="74">
        <v>5.24</v>
      </c>
      <c r="L14" s="290">
        <v>5.05</v>
      </c>
      <c r="M14" s="291">
        <v>4.91</v>
      </c>
      <c r="N14" s="289">
        <v>4.6900000000000004</v>
      </c>
    </row>
    <row r="15" spans="2:14" ht="16.5" thickBot="1">
      <c r="B15" s="13" t="s">
        <v>174</v>
      </c>
      <c r="C15" s="82">
        <v>4.6449999999999996</v>
      </c>
      <c r="D15" s="82">
        <v>4.68</v>
      </c>
      <c r="E15" s="76">
        <v>4.83</v>
      </c>
      <c r="F15" s="76">
        <v>4.84</v>
      </c>
      <c r="G15" s="74">
        <v>4.8600000000000003</v>
      </c>
      <c r="H15" s="74">
        <v>4.99</v>
      </c>
      <c r="I15" s="293"/>
      <c r="J15" s="293"/>
      <c r="K15" s="293"/>
      <c r="L15" s="294"/>
      <c r="M15" s="294"/>
      <c r="N15" s="295"/>
    </row>
    <row r="16" spans="2:14" ht="16.5" thickBot="1">
      <c r="B16" s="292"/>
      <c r="C16" s="293"/>
      <c r="D16" s="293"/>
      <c r="E16" s="288"/>
      <c r="F16" s="288"/>
      <c r="G16" s="293"/>
      <c r="H16" s="293"/>
      <c r="I16" s="293"/>
      <c r="J16" s="293"/>
      <c r="K16" s="293"/>
      <c r="L16" s="294"/>
      <c r="M16" s="294"/>
      <c r="N16" s="295"/>
    </row>
    <row r="17" spans="2:14" ht="16.5" thickBot="1">
      <c r="B17" s="296" t="s">
        <v>62</v>
      </c>
      <c r="C17" s="74">
        <v>4.83</v>
      </c>
      <c r="D17" s="74">
        <v>4.97</v>
      </c>
      <c r="E17" s="81">
        <v>5.03</v>
      </c>
      <c r="F17" s="74">
        <v>5.0999999999999996</v>
      </c>
      <c r="G17" s="81">
        <v>5.22</v>
      </c>
      <c r="H17" s="74">
        <v>5.39</v>
      </c>
      <c r="I17" s="81">
        <v>5.2990000000000004</v>
      </c>
      <c r="J17" s="74">
        <v>5.1100000000000003</v>
      </c>
      <c r="K17" s="74">
        <v>5.03</v>
      </c>
      <c r="L17" s="77">
        <v>5.04</v>
      </c>
      <c r="M17" s="81">
        <v>4.96</v>
      </c>
      <c r="N17" s="74">
        <v>4.9000000000000004</v>
      </c>
    </row>
    <row r="18" spans="2:14" ht="16.5" thickBot="1">
      <c r="B18" s="12" t="s">
        <v>63</v>
      </c>
      <c r="C18" s="74">
        <v>4.84</v>
      </c>
      <c r="D18" s="74">
        <v>4.6557000000000004</v>
      </c>
      <c r="E18" s="81">
        <v>4.55</v>
      </c>
      <c r="F18" s="74">
        <v>4.53</v>
      </c>
      <c r="G18" s="81">
        <v>4.5157999999999996</v>
      </c>
      <c r="H18" s="74">
        <v>4.57</v>
      </c>
      <c r="I18" s="81">
        <v>4.6399999999999997</v>
      </c>
      <c r="J18" s="74">
        <v>4.83</v>
      </c>
      <c r="K18" s="74">
        <v>5.23</v>
      </c>
      <c r="L18" s="77">
        <v>5.6989999999999998</v>
      </c>
      <c r="M18" s="81">
        <v>5.65</v>
      </c>
      <c r="N18" s="74">
        <v>5.65</v>
      </c>
    </row>
    <row r="19" spans="2:14" ht="16.5" thickBot="1">
      <c r="B19" s="13" t="s">
        <v>64</v>
      </c>
      <c r="C19" s="74">
        <v>5.6040000000000001</v>
      </c>
      <c r="D19" s="74">
        <v>5.62</v>
      </c>
      <c r="E19" s="81">
        <v>5.57</v>
      </c>
      <c r="F19" s="74">
        <v>5.5549999999999997</v>
      </c>
      <c r="G19" s="81">
        <v>5.55</v>
      </c>
      <c r="H19" s="74">
        <v>5.63</v>
      </c>
      <c r="I19" s="81">
        <v>5.63</v>
      </c>
      <c r="J19" s="74">
        <v>5.52</v>
      </c>
      <c r="K19" s="74">
        <v>5.75</v>
      </c>
      <c r="L19" s="77">
        <v>5.89</v>
      </c>
      <c r="M19" s="81">
        <v>5.86</v>
      </c>
      <c r="N19" s="74">
        <v>5.84</v>
      </c>
    </row>
    <row r="20" spans="2:14" ht="16.5" thickBot="1">
      <c r="B20" s="13" t="s">
        <v>73</v>
      </c>
      <c r="C20" s="82">
        <v>5.66</v>
      </c>
      <c r="D20" s="82">
        <v>5.53</v>
      </c>
      <c r="E20" s="88">
        <v>5.5549999999999997</v>
      </c>
      <c r="F20" s="82">
        <v>4.95</v>
      </c>
      <c r="G20" s="88">
        <v>4.484</v>
      </c>
      <c r="H20" s="82">
        <v>4.4130000000000003</v>
      </c>
      <c r="I20" s="88">
        <v>4.3499999999999996</v>
      </c>
      <c r="J20" s="82">
        <v>4.2300000000000004</v>
      </c>
      <c r="K20" s="82">
        <v>4.1614000000000004</v>
      </c>
      <c r="L20" s="87">
        <v>4.1790000000000003</v>
      </c>
      <c r="M20" s="88">
        <v>4.1459999999999999</v>
      </c>
      <c r="N20" s="82">
        <v>4.16</v>
      </c>
    </row>
    <row r="21" spans="2:14" ht="16.5" thickBot="1">
      <c r="B21" s="13" t="s">
        <v>124</v>
      </c>
      <c r="C21" s="82">
        <v>4.3499999999999996</v>
      </c>
      <c r="D21" s="82">
        <v>5.35</v>
      </c>
      <c r="E21" s="88">
        <v>5.61</v>
      </c>
      <c r="F21" s="82">
        <v>5.79</v>
      </c>
      <c r="G21" s="88">
        <v>6.27</v>
      </c>
      <c r="H21" s="82">
        <v>6.4160000000000004</v>
      </c>
      <c r="I21" s="88">
        <v>5.71</v>
      </c>
      <c r="J21" s="82">
        <v>5.07</v>
      </c>
      <c r="K21" s="82">
        <v>4.8899999999999997</v>
      </c>
      <c r="L21" s="87">
        <v>4.9000000000000004</v>
      </c>
      <c r="M21" s="76">
        <v>5.05</v>
      </c>
      <c r="N21" s="85">
        <v>5.36</v>
      </c>
    </row>
    <row r="22" spans="2:14" ht="16.5" thickBot="1">
      <c r="B22" s="13" t="s">
        <v>141</v>
      </c>
      <c r="C22" s="82">
        <v>6.23</v>
      </c>
      <c r="D22" s="82">
        <v>6.6870000000000003</v>
      </c>
      <c r="E22" s="74">
        <v>7.28</v>
      </c>
      <c r="F22" s="74">
        <v>8.2100000000000009</v>
      </c>
      <c r="G22" s="74">
        <v>8.56</v>
      </c>
      <c r="H22" s="76">
        <v>8.61</v>
      </c>
      <c r="I22" s="76">
        <v>8.61</v>
      </c>
      <c r="J22" s="76">
        <v>8.5500000000000007</v>
      </c>
      <c r="K22" s="76">
        <v>8.6300000000000008</v>
      </c>
      <c r="L22" s="76">
        <v>8.81</v>
      </c>
      <c r="M22" s="76">
        <v>9.08</v>
      </c>
      <c r="N22" s="85">
        <v>9.25</v>
      </c>
    </row>
    <row r="23" spans="2:14" ht="16.5" thickBot="1">
      <c r="B23" s="13" t="s">
        <v>161</v>
      </c>
      <c r="C23" s="82">
        <v>9.1300000000000008</v>
      </c>
      <c r="D23" s="82">
        <v>8.94</v>
      </c>
      <c r="E23" s="74">
        <v>8.91</v>
      </c>
      <c r="F23" s="74">
        <v>8.91</v>
      </c>
      <c r="G23" s="74">
        <v>8.52</v>
      </c>
      <c r="H23" s="76">
        <v>7.54</v>
      </c>
      <c r="I23" s="76">
        <v>6.71</v>
      </c>
      <c r="J23" s="76">
        <v>6.09</v>
      </c>
      <c r="K23" s="76">
        <v>5.99</v>
      </c>
      <c r="L23" s="76">
        <v>6.06</v>
      </c>
      <c r="M23" s="76">
        <v>6.11</v>
      </c>
      <c r="N23" s="76">
        <v>6.13</v>
      </c>
    </row>
    <row r="24" spans="2:14" ht="16.5" thickBot="1">
      <c r="B24" s="13" t="s">
        <v>174</v>
      </c>
      <c r="C24" s="82">
        <v>6.1449999999999996</v>
      </c>
      <c r="D24" s="82">
        <v>6.61</v>
      </c>
      <c r="E24" s="82">
        <v>6.19</v>
      </c>
      <c r="F24" s="82">
        <v>6.2140000000000004</v>
      </c>
      <c r="G24" s="82">
        <v>6.29</v>
      </c>
      <c r="H24" s="82">
        <v>6.4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5" workbookViewId="0">
      <selection activeCell="B50" sqref="B50"/>
    </sheetView>
  </sheetViews>
  <sheetFormatPr defaultRowHeight="12.75"/>
  <sheetData>
    <row r="32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7" zoomScale="80" workbookViewId="0">
      <selection activeCell="AH44" sqref="AH44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workbookViewId="0">
      <selection activeCell="H53" sqref="H53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59" t="s">
        <v>172</v>
      </c>
      <c r="C2" s="160"/>
      <c r="D2" s="160"/>
      <c r="E2" s="160"/>
      <c r="F2" s="160"/>
      <c r="G2" s="160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2:19" ht="15.75">
      <c r="B3" s="158" t="s">
        <v>171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2:19" ht="15.75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</row>
    <row r="5" spans="2:19" ht="15.75">
      <c r="B5" s="158"/>
      <c r="C5" s="172" t="s">
        <v>26</v>
      </c>
      <c r="D5" s="172"/>
      <c r="E5" s="172"/>
      <c r="F5" s="172"/>
      <c r="G5" s="172"/>
      <c r="H5" s="172"/>
      <c r="I5" s="172"/>
      <c r="J5" s="173"/>
      <c r="K5" s="18"/>
      <c r="L5" s="174" t="s">
        <v>26</v>
      </c>
      <c r="M5" s="174"/>
      <c r="N5" s="174"/>
      <c r="O5" s="174"/>
      <c r="P5" s="174"/>
      <c r="Q5" s="174"/>
      <c r="R5" s="174"/>
      <c r="S5" s="175"/>
    </row>
    <row r="6" spans="2:19" ht="16.5" thickBot="1">
      <c r="B6" s="158"/>
      <c r="C6" s="176" t="s">
        <v>27</v>
      </c>
      <c r="D6" s="172"/>
      <c r="E6" s="172"/>
      <c r="F6" s="172"/>
      <c r="G6" s="172"/>
      <c r="H6" s="172"/>
      <c r="I6" s="172"/>
      <c r="J6" s="177"/>
      <c r="K6" s="18"/>
      <c r="L6" s="178" t="s">
        <v>27</v>
      </c>
      <c r="M6" s="174"/>
      <c r="N6" s="174"/>
      <c r="O6" s="174"/>
      <c r="P6" s="174"/>
      <c r="Q6" s="174"/>
      <c r="R6" s="174"/>
      <c r="S6" s="175"/>
    </row>
    <row r="7" spans="2:19" ht="16.5" thickBot="1">
      <c r="B7" s="158"/>
      <c r="C7" s="179" t="s">
        <v>24</v>
      </c>
      <c r="D7" s="180"/>
      <c r="E7" s="180"/>
      <c r="F7" s="180"/>
      <c r="G7" s="180"/>
      <c r="H7" s="180"/>
      <c r="I7" s="180"/>
      <c r="J7" s="181"/>
      <c r="K7" s="18"/>
      <c r="L7" s="179" t="s">
        <v>25</v>
      </c>
      <c r="M7" s="180"/>
      <c r="N7" s="180"/>
      <c r="O7" s="180"/>
      <c r="P7" s="180"/>
      <c r="Q7" s="180"/>
      <c r="R7" s="180"/>
      <c r="S7" s="181"/>
    </row>
    <row r="8" spans="2:19" ht="16.5" thickBot="1">
      <c r="B8" s="158"/>
      <c r="C8" s="182" t="s">
        <v>168</v>
      </c>
      <c r="D8" s="183"/>
      <c r="E8" s="184"/>
      <c r="F8" s="185"/>
      <c r="G8" s="182"/>
      <c r="H8" s="183" t="s">
        <v>167</v>
      </c>
      <c r="I8" s="186"/>
      <c r="J8" s="185"/>
      <c r="K8" s="18"/>
      <c r="L8" s="182" t="s">
        <v>168</v>
      </c>
      <c r="M8" s="183"/>
      <c r="N8" s="184"/>
      <c r="O8" s="185"/>
      <c r="P8" s="182"/>
      <c r="Q8" s="183" t="s">
        <v>167</v>
      </c>
      <c r="R8" s="187"/>
      <c r="S8" s="185"/>
    </row>
    <row r="9" spans="2:19" ht="43.5" thickBot="1">
      <c r="B9" s="158"/>
      <c r="C9" s="188" t="s">
        <v>5</v>
      </c>
      <c r="D9" s="189" t="s">
        <v>6</v>
      </c>
      <c r="E9" s="190" t="s">
        <v>28</v>
      </c>
      <c r="F9" s="191" t="s">
        <v>7</v>
      </c>
      <c r="G9" s="192" t="s">
        <v>5</v>
      </c>
      <c r="H9" s="193" t="s">
        <v>6</v>
      </c>
      <c r="I9" s="194" t="s">
        <v>28</v>
      </c>
      <c r="J9" s="193" t="s">
        <v>7</v>
      </c>
      <c r="K9" s="18"/>
      <c r="L9" s="195" t="s">
        <v>5</v>
      </c>
      <c r="M9" s="193" t="s">
        <v>6</v>
      </c>
      <c r="N9" s="194" t="s">
        <v>28</v>
      </c>
      <c r="O9" s="189" t="s">
        <v>7</v>
      </c>
      <c r="P9" s="195" t="s">
        <v>5</v>
      </c>
      <c r="Q9" s="193" t="s">
        <v>6</v>
      </c>
      <c r="R9" s="194" t="s">
        <v>28</v>
      </c>
      <c r="S9" s="193" t="s">
        <v>7</v>
      </c>
    </row>
    <row r="10" spans="2:19" ht="16.5" thickBot="1">
      <c r="B10" s="158"/>
      <c r="C10" s="196" t="s">
        <v>8</v>
      </c>
      <c r="D10" s="197">
        <v>2731952.6710000001</v>
      </c>
      <c r="E10" s="198">
        <v>12484091.987</v>
      </c>
      <c r="F10" s="242">
        <v>1481531.14</v>
      </c>
      <c r="G10" s="199" t="s">
        <v>8</v>
      </c>
      <c r="H10" s="200">
        <v>4296892.09</v>
      </c>
      <c r="I10" s="198">
        <v>20108479.331</v>
      </c>
      <c r="J10" s="201">
        <v>1592256.8670000001</v>
      </c>
      <c r="K10" s="18"/>
      <c r="L10" s="196" t="s">
        <v>8</v>
      </c>
      <c r="M10" s="200">
        <v>106484.663</v>
      </c>
      <c r="N10" s="198">
        <v>486451.723</v>
      </c>
      <c r="O10" s="242">
        <v>77632.076000000001</v>
      </c>
      <c r="P10" s="243" t="s">
        <v>8</v>
      </c>
      <c r="Q10" s="239">
        <v>120851.048</v>
      </c>
      <c r="R10" s="198">
        <v>565165.60100000002</v>
      </c>
      <c r="S10" s="201">
        <v>71479.532000000007</v>
      </c>
    </row>
    <row r="11" spans="2:19" ht="15.75">
      <c r="B11" s="158"/>
      <c r="C11" s="203" t="s">
        <v>9</v>
      </c>
      <c r="D11" s="204">
        <v>595597.83100000001</v>
      </c>
      <c r="E11" s="205">
        <v>2722703.068</v>
      </c>
      <c r="F11" s="244">
        <v>247329.111</v>
      </c>
      <c r="G11" s="245" t="s">
        <v>9</v>
      </c>
      <c r="H11" s="204">
        <v>999973.72400000005</v>
      </c>
      <c r="I11" s="205">
        <v>4684094.0710000005</v>
      </c>
      <c r="J11" s="206">
        <v>287663.15500000003</v>
      </c>
      <c r="K11" s="18"/>
      <c r="L11" s="203" t="s">
        <v>9</v>
      </c>
      <c r="M11" s="204">
        <v>39468.603999999999</v>
      </c>
      <c r="N11" s="205">
        <v>179947.80600000001</v>
      </c>
      <c r="O11" s="244">
        <v>30751.01</v>
      </c>
      <c r="P11" s="203" t="s">
        <v>22</v>
      </c>
      <c r="Q11" s="204">
        <v>44620.152999999998</v>
      </c>
      <c r="R11" s="205">
        <v>209980.541</v>
      </c>
      <c r="S11" s="206">
        <v>21319.855</v>
      </c>
    </row>
    <row r="12" spans="2:19" ht="15.75">
      <c r="B12" s="158"/>
      <c r="C12" s="207" t="s">
        <v>10</v>
      </c>
      <c r="D12" s="208">
        <v>378880.098</v>
      </c>
      <c r="E12" s="209">
        <v>1733082.1440000001</v>
      </c>
      <c r="F12" s="246">
        <v>141131.76699999999</v>
      </c>
      <c r="G12" s="247" t="s">
        <v>10</v>
      </c>
      <c r="H12" s="208">
        <v>605561.53700000001</v>
      </c>
      <c r="I12" s="209">
        <v>2833926.5279999999</v>
      </c>
      <c r="J12" s="210">
        <v>159561.74600000001</v>
      </c>
      <c r="K12" s="18"/>
      <c r="L12" s="207" t="s">
        <v>22</v>
      </c>
      <c r="M12" s="208">
        <v>25594.238000000001</v>
      </c>
      <c r="N12" s="209">
        <v>117246.348</v>
      </c>
      <c r="O12" s="246">
        <v>13225.496999999999</v>
      </c>
      <c r="P12" s="207" t="s">
        <v>9</v>
      </c>
      <c r="Q12" s="208">
        <v>30698.738000000001</v>
      </c>
      <c r="R12" s="209">
        <v>142846.435</v>
      </c>
      <c r="S12" s="210">
        <v>26226.687999999998</v>
      </c>
    </row>
    <row r="13" spans="2:19" ht="15.75">
      <c r="B13" s="158"/>
      <c r="C13" s="207" t="s">
        <v>12</v>
      </c>
      <c r="D13" s="208">
        <v>294783.07799999998</v>
      </c>
      <c r="E13" s="209">
        <v>1346436.287</v>
      </c>
      <c r="F13" s="246">
        <v>122090.719</v>
      </c>
      <c r="G13" s="247" t="s">
        <v>12</v>
      </c>
      <c r="H13" s="208">
        <v>492961.17800000001</v>
      </c>
      <c r="I13" s="209">
        <v>2305605.19</v>
      </c>
      <c r="J13" s="210">
        <v>147553.04</v>
      </c>
      <c r="K13" s="18"/>
      <c r="L13" s="207" t="s">
        <v>20</v>
      </c>
      <c r="M13" s="208">
        <v>6107.9040000000005</v>
      </c>
      <c r="N13" s="209">
        <v>27898.812999999998</v>
      </c>
      <c r="O13" s="246">
        <v>4740.2240000000002</v>
      </c>
      <c r="P13" s="207" t="s">
        <v>35</v>
      </c>
      <c r="Q13" s="208">
        <v>8516.2170000000006</v>
      </c>
      <c r="R13" s="209">
        <v>39800.622000000003</v>
      </c>
      <c r="S13" s="210">
        <v>3799.0549999999998</v>
      </c>
    </row>
    <row r="14" spans="2:19" ht="15.75">
      <c r="B14" s="158"/>
      <c r="C14" s="207" t="s">
        <v>35</v>
      </c>
      <c r="D14" s="208">
        <v>271532.68800000002</v>
      </c>
      <c r="E14" s="209">
        <v>1239955.0260000001</v>
      </c>
      <c r="F14" s="246">
        <v>141476.236</v>
      </c>
      <c r="G14" s="247" t="s">
        <v>35</v>
      </c>
      <c r="H14" s="208">
        <v>431833.087</v>
      </c>
      <c r="I14" s="209">
        <v>2018181.2509999999</v>
      </c>
      <c r="J14" s="210">
        <v>157076.10399999999</v>
      </c>
      <c r="K14" s="18"/>
      <c r="L14" s="207" t="s">
        <v>35</v>
      </c>
      <c r="M14" s="208">
        <v>5287.491</v>
      </c>
      <c r="N14" s="209">
        <v>24096.166000000001</v>
      </c>
      <c r="O14" s="246">
        <v>3932.18</v>
      </c>
      <c r="P14" s="207" t="s">
        <v>19</v>
      </c>
      <c r="Q14" s="208">
        <v>7816.049</v>
      </c>
      <c r="R14" s="209">
        <v>36560.599000000002</v>
      </c>
      <c r="S14" s="210">
        <v>5874.4009999999998</v>
      </c>
    </row>
    <row r="15" spans="2:19" ht="15.75">
      <c r="B15" s="158"/>
      <c r="C15" s="207" t="s">
        <v>11</v>
      </c>
      <c r="D15" s="208">
        <v>149311.08300000001</v>
      </c>
      <c r="E15" s="209">
        <v>681995.29700000002</v>
      </c>
      <c r="F15" s="246">
        <v>70702.142999999996</v>
      </c>
      <c r="G15" s="247" t="s">
        <v>11</v>
      </c>
      <c r="H15" s="208">
        <v>215682.99600000001</v>
      </c>
      <c r="I15" s="209">
        <v>1008938.557</v>
      </c>
      <c r="J15" s="210">
        <v>73310.467999999993</v>
      </c>
      <c r="K15" s="18"/>
      <c r="L15" s="207" t="s">
        <v>19</v>
      </c>
      <c r="M15" s="208">
        <v>4553.259</v>
      </c>
      <c r="N15" s="209">
        <v>20847.317999999999</v>
      </c>
      <c r="O15" s="246">
        <v>5615.6220000000003</v>
      </c>
      <c r="P15" s="207" t="s">
        <v>20</v>
      </c>
      <c r="Q15" s="208">
        <v>6926.28</v>
      </c>
      <c r="R15" s="209">
        <v>32435.61</v>
      </c>
      <c r="S15" s="210">
        <v>3226.9090000000001</v>
      </c>
    </row>
    <row r="16" spans="2:19" ht="15.75">
      <c r="B16" s="158"/>
      <c r="C16" s="207" t="s">
        <v>18</v>
      </c>
      <c r="D16" s="208">
        <v>101849.30100000001</v>
      </c>
      <c r="E16" s="209">
        <v>465068.51199999999</v>
      </c>
      <c r="F16" s="246">
        <v>42920.981</v>
      </c>
      <c r="G16" s="247" t="s">
        <v>18</v>
      </c>
      <c r="H16" s="208">
        <v>196265.52799999999</v>
      </c>
      <c r="I16" s="209">
        <v>918891.174</v>
      </c>
      <c r="J16" s="210">
        <v>56358.54</v>
      </c>
      <c r="K16" s="18"/>
      <c r="L16" s="207" t="s">
        <v>12</v>
      </c>
      <c r="M16" s="208">
        <v>4415.8280000000004</v>
      </c>
      <c r="N16" s="209">
        <v>20198.616999999998</v>
      </c>
      <c r="O16" s="246">
        <v>2504.4459999999999</v>
      </c>
      <c r="P16" s="207" t="s">
        <v>12</v>
      </c>
      <c r="Q16" s="208">
        <v>4337.5150000000003</v>
      </c>
      <c r="R16" s="209">
        <v>20052.795999999998</v>
      </c>
      <c r="S16" s="210">
        <v>1611.2840000000001</v>
      </c>
    </row>
    <row r="17" spans="2:19" ht="15.75">
      <c r="B17" s="158"/>
      <c r="C17" s="207" t="s">
        <v>14</v>
      </c>
      <c r="D17" s="208">
        <v>86562.501999999993</v>
      </c>
      <c r="E17" s="209">
        <v>395159.826</v>
      </c>
      <c r="F17" s="246">
        <v>45610.464999999997</v>
      </c>
      <c r="G17" s="247" t="s">
        <v>15</v>
      </c>
      <c r="H17" s="208">
        <v>128562.43</v>
      </c>
      <c r="I17" s="209">
        <v>600932.549</v>
      </c>
      <c r="J17" s="210">
        <v>45321.453999999998</v>
      </c>
      <c r="K17" s="18"/>
      <c r="L17" s="207" t="s">
        <v>16</v>
      </c>
      <c r="M17" s="208">
        <v>4293.6589999999997</v>
      </c>
      <c r="N17" s="209">
        <v>19644.909</v>
      </c>
      <c r="O17" s="246">
        <v>5088.1289999999999</v>
      </c>
      <c r="P17" s="207" t="s">
        <v>135</v>
      </c>
      <c r="Q17" s="208">
        <v>3250.0149999999999</v>
      </c>
      <c r="R17" s="209">
        <v>15050.052</v>
      </c>
      <c r="S17" s="210">
        <v>983.86900000000003</v>
      </c>
    </row>
    <row r="18" spans="2:19" ht="15.75">
      <c r="B18" s="158"/>
      <c r="C18" s="207" t="s">
        <v>15</v>
      </c>
      <c r="D18" s="208">
        <v>84121.966</v>
      </c>
      <c r="E18" s="209">
        <v>384251.15</v>
      </c>
      <c r="F18" s="246">
        <v>43361.499000000003</v>
      </c>
      <c r="G18" s="247" t="s">
        <v>14</v>
      </c>
      <c r="H18" s="208">
        <v>123856.67200000001</v>
      </c>
      <c r="I18" s="209">
        <v>578748.57299999997</v>
      </c>
      <c r="J18" s="210">
        <v>47261.881000000001</v>
      </c>
      <c r="K18" s="18"/>
      <c r="L18" s="207" t="s">
        <v>18</v>
      </c>
      <c r="M18" s="208">
        <v>3483.8119999999999</v>
      </c>
      <c r="N18" s="209">
        <v>15899.67</v>
      </c>
      <c r="O18" s="246">
        <v>1850.674</v>
      </c>
      <c r="P18" s="207" t="s">
        <v>143</v>
      </c>
      <c r="Q18" s="208">
        <v>2702.8</v>
      </c>
      <c r="R18" s="209">
        <v>12664.695</v>
      </c>
      <c r="S18" s="210">
        <v>707.95500000000004</v>
      </c>
    </row>
    <row r="19" spans="2:19" ht="15.75">
      <c r="B19" s="158"/>
      <c r="C19" s="207" t="s">
        <v>75</v>
      </c>
      <c r="D19" s="208">
        <v>71679.824999999997</v>
      </c>
      <c r="E19" s="209">
        <v>327183.09000000003</v>
      </c>
      <c r="F19" s="246">
        <v>73947.713000000003</v>
      </c>
      <c r="G19" s="247" t="s">
        <v>21</v>
      </c>
      <c r="H19" s="208">
        <v>97514.661999999997</v>
      </c>
      <c r="I19" s="209">
        <v>456229.38299999997</v>
      </c>
      <c r="J19" s="210">
        <v>23250.047999999999</v>
      </c>
      <c r="K19" s="18"/>
      <c r="L19" s="207" t="s">
        <v>11</v>
      </c>
      <c r="M19" s="208">
        <v>3323.6089999999999</v>
      </c>
      <c r="N19" s="209">
        <v>15168.53</v>
      </c>
      <c r="O19" s="246">
        <v>2139.7040000000002</v>
      </c>
      <c r="P19" s="207" t="s">
        <v>14</v>
      </c>
      <c r="Q19" s="208">
        <v>2644.82</v>
      </c>
      <c r="R19" s="209">
        <v>12294.68</v>
      </c>
      <c r="S19" s="210">
        <v>718.46100000000001</v>
      </c>
    </row>
    <row r="20" spans="2:19" ht="15.75">
      <c r="B20" s="158"/>
      <c r="C20" s="207" t="s">
        <v>19</v>
      </c>
      <c r="D20" s="208">
        <v>64407.277999999998</v>
      </c>
      <c r="E20" s="209">
        <v>294399.47100000002</v>
      </c>
      <c r="F20" s="246">
        <v>28621.995999999999</v>
      </c>
      <c r="G20" s="247" t="s">
        <v>17</v>
      </c>
      <c r="H20" s="208">
        <v>82279.278000000006</v>
      </c>
      <c r="I20" s="209">
        <v>384576.679</v>
      </c>
      <c r="J20" s="210">
        <v>33343.089999999997</v>
      </c>
      <c r="K20" s="18"/>
      <c r="L20" s="207" t="s">
        <v>135</v>
      </c>
      <c r="M20" s="208">
        <v>3087.3780000000002</v>
      </c>
      <c r="N20" s="209">
        <v>14126.950999999999</v>
      </c>
      <c r="O20" s="246">
        <v>1393.0409999999999</v>
      </c>
      <c r="P20" s="207" t="s">
        <v>16</v>
      </c>
      <c r="Q20" s="208">
        <v>2046.211</v>
      </c>
      <c r="R20" s="209">
        <v>9518.7369999999992</v>
      </c>
      <c r="S20" s="210">
        <v>2348.1239999999998</v>
      </c>
    </row>
    <row r="21" spans="2:19" ht="15.75">
      <c r="B21" s="158"/>
      <c r="C21" s="207" t="s">
        <v>21</v>
      </c>
      <c r="D21" s="208">
        <v>61834.974000000002</v>
      </c>
      <c r="E21" s="209">
        <v>282776.96999999997</v>
      </c>
      <c r="F21" s="246">
        <v>19999.233</v>
      </c>
      <c r="G21" s="247" t="s">
        <v>20</v>
      </c>
      <c r="H21" s="208">
        <v>78491.164000000004</v>
      </c>
      <c r="I21" s="209">
        <v>366601.48599999998</v>
      </c>
      <c r="J21" s="210">
        <v>26996.644</v>
      </c>
      <c r="K21" s="18"/>
      <c r="L21" s="207" t="s">
        <v>15</v>
      </c>
      <c r="M21" s="208">
        <v>1345.5630000000001</v>
      </c>
      <c r="N21" s="209">
        <v>6135.8760000000002</v>
      </c>
      <c r="O21" s="246">
        <v>1915.595</v>
      </c>
      <c r="P21" s="207" t="s">
        <v>18</v>
      </c>
      <c r="Q21" s="208">
        <v>1833.55</v>
      </c>
      <c r="R21" s="209">
        <v>8569.2960000000003</v>
      </c>
      <c r="S21" s="210">
        <v>1012.9109999999999</v>
      </c>
    </row>
    <row r="22" spans="2:19" ht="15.75">
      <c r="B22" s="158"/>
      <c r="C22" s="207" t="s">
        <v>30</v>
      </c>
      <c r="D22" s="208">
        <v>60662.127999999997</v>
      </c>
      <c r="E22" s="209">
        <v>277048.734</v>
      </c>
      <c r="F22" s="246">
        <v>35937.885999999999</v>
      </c>
      <c r="G22" s="247" t="s">
        <v>100</v>
      </c>
      <c r="H22" s="208">
        <v>76932.672999999995</v>
      </c>
      <c r="I22" s="209">
        <v>362701.92499999999</v>
      </c>
      <c r="J22" s="210">
        <v>59166.525999999998</v>
      </c>
      <c r="K22" s="18"/>
      <c r="L22" s="207" t="s">
        <v>14</v>
      </c>
      <c r="M22" s="208">
        <v>1081.2260000000001</v>
      </c>
      <c r="N22" s="209">
        <v>4948.1480000000001</v>
      </c>
      <c r="O22" s="246">
        <v>768.91700000000003</v>
      </c>
      <c r="P22" s="207" t="s">
        <v>15</v>
      </c>
      <c r="Q22" s="208">
        <v>1319.7650000000001</v>
      </c>
      <c r="R22" s="209">
        <v>6081.3490000000002</v>
      </c>
      <c r="S22" s="210">
        <v>1213.6990000000001</v>
      </c>
    </row>
    <row r="23" spans="2:19" ht="15.75">
      <c r="B23" s="158"/>
      <c r="C23" s="207" t="s">
        <v>17</v>
      </c>
      <c r="D23" s="208">
        <v>58740.391000000003</v>
      </c>
      <c r="E23" s="209">
        <v>268149.57699999999</v>
      </c>
      <c r="F23" s="246">
        <v>34580.928</v>
      </c>
      <c r="G23" s="247" t="s">
        <v>19</v>
      </c>
      <c r="H23" s="208">
        <v>76639.078999999998</v>
      </c>
      <c r="I23" s="209">
        <v>357638.81400000001</v>
      </c>
      <c r="J23" s="210">
        <v>29426.117999999999</v>
      </c>
      <c r="K23" s="18"/>
      <c r="L23" s="207" t="s">
        <v>143</v>
      </c>
      <c r="M23" s="208">
        <v>1009.072</v>
      </c>
      <c r="N23" s="209">
        <v>4598.92</v>
      </c>
      <c r="O23" s="246">
        <v>415.58699999999999</v>
      </c>
      <c r="P23" s="207" t="s">
        <v>11</v>
      </c>
      <c r="Q23" s="208">
        <v>1138.393</v>
      </c>
      <c r="R23" s="209">
        <v>5288.4669999999996</v>
      </c>
      <c r="S23" s="210">
        <v>440.14100000000002</v>
      </c>
    </row>
    <row r="24" spans="2:19" ht="15.75">
      <c r="B24" s="158"/>
      <c r="C24" s="207" t="s">
        <v>100</v>
      </c>
      <c r="D24" s="208">
        <v>49684.228000000003</v>
      </c>
      <c r="E24" s="209">
        <v>227487.77299999999</v>
      </c>
      <c r="F24" s="246">
        <v>54749.529000000002</v>
      </c>
      <c r="G24" s="247" t="s">
        <v>30</v>
      </c>
      <c r="H24" s="208">
        <v>68341.67</v>
      </c>
      <c r="I24" s="209">
        <v>318675.38500000001</v>
      </c>
      <c r="J24" s="210">
        <v>27237.955999999998</v>
      </c>
      <c r="K24" s="18"/>
      <c r="L24" s="207" t="s">
        <v>31</v>
      </c>
      <c r="M24" s="208">
        <v>560.74300000000005</v>
      </c>
      <c r="N24" s="209">
        <v>2570.759</v>
      </c>
      <c r="O24" s="246">
        <v>552.67100000000005</v>
      </c>
      <c r="P24" s="207" t="s">
        <v>17</v>
      </c>
      <c r="Q24" s="208">
        <v>652.36900000000003</v>
      </c>
      <c r="R24" s="209">
        <v>3048.4920000000002</v>
      </c>
      <c r="S24" s="210">
        <v>513.81799999999998</v>
      </c>
    </row>
    <row r="25" spans="2:19" ht="15.75">
      <c r="B25" s="158"/>
      <c r="C25" s="207" t="s">
        <v>13</v>
      </c>
      <c r="D25" s="208">
        <v>37718.966999999997</v>
      </c>
      <c r="E25" s="209">
        <v>172310.06599999999</v>
      </c>
      <c r="F25" s="246">
        <v>14535.290999999999</v>
      </c>
      <c r="G25" s="247" t="s">
        <v>16</v>
      </c>
      <c r="H25" s="208">
        <v>56513.025000000001</v>
      </c>
      <c r="I25" s="209">
        <v>265586.08299999998</v>
      </c>
      <c r="J25" s="210">
        <v>16987.3</v>
      </c>
      <c r="K25" s="18"/>
      <c r="L25" s="207" t="s">
        <v>10</v>
      </c>
      <c r="M25" s="208">
        <v>528.92499999999995</v>
      </c>
      <c r="N25" s="209">
        <v>2410.3090000000002</v>
      </c>
      <c r="O25" s="246">
        <v>626.32299999999998</v>
      </c>
      <c r="P25" s="207" t="s">
        <v>10</v>
      </c>
      <c r="Q25" s="208">
        <v>632.47199999999998</v>
      </c>
      <c r="R25" s="209">
        <v>2920.5210000000002</v>
      </c>
      <c r="S25" s="210">
        <v>419.71199999999999</v>
      </c>
    </row>
    <row r="26" spans="2:19" ht="16.5" thickBot="1">
      <c r="B26" s="158"/>
      <c r="C26" s="211" t="s">
        <v>22</v>
      </c>
      <c r="D26" s="212">
        <v>36000.186000000002</v>
      </c>
      <c r="E26" s="213">
        <v>164460.943</v>
      </c>
      <c r="F26" s="248">
        <v>98842.490999999995</v>
      </c>
      <c r="G26" s="249" t="s">
        <v>13</v>
      </c>
      <c r="H26" s="212">
        <v>53689.052000000003</v>
      </c>
      <c r="I26" s="213">
        <v>250942.06700000001</v>
      </c>
      <c r="J26" s="214">
        <v>16114.129000000001</v>
      </c>
      <c r="K26" s="18"/>
      <c r="L26" s="211" t="s">
        <v>154</v>
      </c>
      <c r="M26" s="212">
        <v>514.89499999999998</v>
      </c>
      <c r="N26" s="213">
        <v>2357.65</v>
      </c>
      <c r="O26" s="248">
        <v>560.45299999999997</v>
      </c>
      <c r="P26" s="211" t="s">
        <v>160</v>
      </c>
      <c r="Q26" s="212">
        <v>525.81299999999999</v>
      </c>
      <c r="R26" s="213">
        <v>2466.6039999999998</v>
      </c>
      <c r="S26" s="214">
        <v>141.441</v>
      </c>
    </row>
    <row r="27" spans="2:19" ht="15.75">
      <c r="B27" s="158"/>
      <c r="C27" s="215"/>
      <c r="D27" s="216"/>
      <c r="E27" s="216"/>
      <c r="F27" s="216"/>
      <c r="G27" s="216"/>
      <c r="H27" s="216"/>
      <c r="I27" s="216"/>
      <c r="J27" s="216"/>
      <c r="K27" s="18"/>
      <c r="L27" s="217"/>
      <c r="M27" s="18"/>
      <c r="N27" s="18"/>
      <c r="O27" s="18"/>
      <c r="P27" s="174"/>
      <c r="Q27" s="174"/>
      <c r="R27" s="174"/>
      <c r="S27" s="18"/>
    </row>
    <row r="28" spans="2:19" ht="15.75">
      <c r="B28" s="158"/>
      <c r="C28" s="216"/>
      <c r="D28" s="216"/>
      <c r="E28" s="218"/>
      <c r="F28" s="218"/>
      <c r="G28" s="218"/>
      <c r="H28" s="216"/>
      <c r="I28" s="216"/>
      <c r="J28" s="216"/>
      <c r="K28" s="18"/>
      <c r="L28" s="217"/>
      <c r="M28" s="18"/>
      <c r="N28" s="18"/>
      <c r="O28" s="18"/>
      <c r="P28" s="174"/>
      <c r="Q28" s="174"/>
      <c r="R28" s="174"/>
      <c r="S28" s="18"/>
    </row>
    <row r="29" spans="2:19" ht="15.75">
      <c r="B29" s="158"/>
      <c r="C29" s="18"/>
      <c r="D29" s="18"/>
      <c r="E29" s="18"/>
      <c r="F29" s="18"/>
      <c r="G29" s="18"/>
      <c r="H29" s="18"/>
      <c r="I29" s="18"/>
      <c r="J29" s="18"/>
      <c r="K29" s="18"/>
      <c r="L29" s="217"/>
      <c r="M29" s="18"/>
      <c r="N29" s="18"/>
      <c r="O29" s="18"/>
      <c r="P29" s="174"/>
      <c r="Q29" s="174"/>
      <c r="R29" s="174"/>
      <c r="S29" s="18"/>
    </row>
    <row r="30" spans="2:19" ht="15.75">
      <c r="B30" s="158"/>
      <c r="C30" s="89" t="s">
        <v>29</v>
      </c>
      <c r="D30" s="89"/>
      <c r="E30" s="89"/>
      <c r="F30" s="89"/>
      <c r="G30" s="89"/>
      <c r="H30" s="89"/>
      <c r="I30" s="219"/>
      <c r="J30" s="90"/>
      <c r="K30" s="39"/>
      <c r="L30" s="89" t="s">
        <v>29</v>
      </c>
      <c r="M30" s="89"/>
      <c r="N30" s="174"/>
      <c r="O30" s="174"/>
      <c r="P30" s="174"/>
      <c r="Q30" s="174"/>
      <c r="R30" s="174"/>
      <c r="S30" s="18"/>
    </row>
    <row r="31" spans="2:19" ht="16.5" thickBot="1">
      <c r="B31" s="158"/>
      <c r="C31" s="91" t="s">
        <v>27</v>
      </c>
      <c r="D31" s="90"/>
      <c r="E31" s="90"/>
      <c r="F31" s="90"/>
      <c r="G31" s="90"/>
      <c r="H31" s="90"/>
      <c r="I31" s="90"/>
      <c r="J31" s="90"/>
      <c r="K31" s="39"/>
      <c r="L31" s="91" t="s">
        <v>27</v>
      </c>
      <c r="M31" s="90"/>
      <c r="N31" s="175"/>
      <c r="O31" s="175"/>
      <c r="P31" s="175"/>
      <c r="Q31" s="175"/>
      <c r="R31" s="175"/>
      <c r="S31" s="18"/>
    </row>
    <row r="32" spans="2:19" ht="16.5" thickBot="1">
      <c r="B32" s="158"/>
      <c r="C32" s="179" t="s">
        <v>24</v>
      </c>
      <c r="D32" s="179"/>
      <c r="E32" s="180"/>
      <c r="F32" s="180"/>
      <c r="G32" s="180"/>
      <c r="H32" s="180"/>
      <c r="I32" s="180"/>
      <c r="J32" s="181"/>
      <c r="K32" s="18"/>
      <c r="L32" s="179" t="s">
        <v>25</v>
      </c>
      <c r="M32" s="180"/>
      <c r="N32" s="180"/>
      <c r="O32" s="180"/>
      <c r="P32" s="180"/>
      <c r="Q32" s="180"/>
      <c r="R32" s="180"/>
      <c r="S32" s="181"/>
    </row>
    <row r="33" spans="2:19" ht="16.5" thickBot="1">
      <c r="B33" s="158"/>
      <c r="C33" s="182" t="s">
        <v>168</v>
      </c>
      <c r="D33" s="183"/>
      <c r="E33" s="184"/>
      <c r="F33" s="185"/>
      <c r="G33" s="182"/>
      <c r="H33" s="183" t="s">
        <v>167</v>
      </c>
      <c r="I33" s="187"/>
      <c r="J33" s="185"/>
      <c r="K33" s="18"/>
      <c r="L33" s="184"/>
      <c r="M33" s="183"/>
      <c r="N33" s="184" t="s">
        <v>166</v>
      </c>
      <c r="O33" s="185"/>
      <c r="P33" s="182"/>
      <c r="Q33" s="183" t="s">
        <v>167</v>
      </c>
      <c r="R33" s="186"/>
      <c r="S33" s="185"/>
    </row>
    <row r="34" spans="2:19" ht="43.5" thickBot="1">
      <c r="B34" s="158"/>
      <c r="C34" s="188" t="s">
        <v>5</v>
      </c>
      <c r="D34" s="220" t="s">
        <v>6</v>
      </c>
      <c r="E34" s="221" t="s">
        <v>28</v>
      </c>
      <c r="F34" s="222" t="s">
        <v>7</v>
      </c>
      <c r="G34" s="188" t="s">
        <v>5</v>
      </c>
      <c r="H34" s="220" t="s">
        <v>6</v>
      </c>
      <c r="I34" s="221" t="s">
        <v>28</v>
      </c>
      <c r="J34" s="223" t="s">
        <v>7</v>
      </c>
      <c r="K34" s="18"/>
      <c r="L34" s="224" t="s">
        <v>5</v>
      </c>
      <c r="M34" s="225" t="s">
        <v>6</v>
      </c>
      <c r="N34" s="221" t="s">
        <v>28</v>
      </c>
      <c r="O34" s="223" t="s">
        <v>7</v>
      </c>
      <c r="P34" s="224" t="s">
        <v>5</v>
      </c>
      <c r="Q34" s="225" t="s">
        <v>6</v>
      </c>
      <c r="R34" s="221" t="s">
        <v>28</v>
      </c>
      <c r="S34" s="223" t="s">
        <v>7</v>
      </c>
    </row>
    <row r="35" spans="2:19" ht="16.5" thickBot="1">
      <c r="B35" s="158"/>
      <c r="C35" s="196" t="s">
        <v>8</v>
      </c>
      <c r="D35" s="197">
        <v>70462.525999999998</v>
      </c>
      <c r="E35" s="198">
        <v>321870.18900000001</v>
      </c>
      <c r="F35" s="242">
        <v>37682.184999999998</v>
      </c>
      <c r="G35" s="196" t="s">
        <v>8</v>
      </c>
      <c r="H35" s="197">
        <v>74931.308000000005</v>
      </c>
      <c r="I35" s="198">
        <v>349626.68</v>
      </c>
      <c r="J35" s="201">
        <v>32126.286</v>
      </c>
      <c r="K35" s="18"/>
      <c r="L35" s="196" t="s">
        <v>8</v>
      </c>
      <c r="M35" s="226">
        <v>163922.14499999999</v>
      </c>
      <c r="N35" s="198">
        <v>748123.49699999997</v>
      </c>
      <c r="O35" s="226">
        <v>129429.194</v>
      </c>
      <c r="P35" s="227" t="s">
        <v>8</v>
      </c>
      <c r="Q35" s="226">
        <v>236846.239</v>
      </c>
      <c r="R35" s="198">
        <v>1108860.0419999999</v>
      </c>
      <c r="S35" s="202">
        <v>166549.747</v>
      </c>
    </row>
    <row r="36" spans="2:19" ht="15.75">
      <c r="B36" s="158"/>
      <c r="C36" s="228" t="s">
        <v>9</v>
      </c>
      <c r="D36" s="229">
        <v>45755.303</v>
      </c>
      <c r="E36" s="230">
        <v>209070.78</v>
      </c>
      <c r="F36" s="250">
        <v>30478.522000000001</v>
      </c>
      <c r="G36" s="228" t="s">
        <v>9</v>
      </c>
      <c r="H36" s="229">
        <v>48490.114000000001</v>
      </c>
      <c r="I36" s="230">
        <v>225731.32</v>
      </c>
      <c r="J36" s="231">
        <v>27400.185000000001</v>
      </c>
      <c r="K36" s="18"/>
      <c r="L36" s="203" t="s">
        <v>35</v>
      </c>
      <c r="M36" s="204">
        <v>38279.593999999997</v>
      </c>
      <c r="N36" s="205">
        <v>174669.834</v>
      </c>
      <c r="O36" s="244">
        <v>32324.684000000001</v>
      </c>
      <c r="P36" s="251" t="s">
        <v>35</v>
      </c>
      <c r="Q36" s="204">
        <v>43868.548000000003</v>
      </c>
      <c r="R36" s="205">
        <v>205110.90100000001</v>
      </c>
      <c r="S36" s="206">
        <v>29443.187000000002</v>
      </c>
    </row>
    <row r="37" spans="2:19" ht="15.75">
      <c r="B37" s="158"/>
      <c r="C37" s="207" t="s">
        <v>22</v>
      </c>
      <c r="D37" s="208">
        <v>12184.254999999999</v>
      </c>
      <c r="E37" s="209">
        <v>55639.720999999998</v>
      </c>
      <c r="F37" s="246">
        <v>1534.5060000000001</v>
      </c>
      <c r="G37" s="207" t="s">
        <v>22</v>
      </c>
      <c r="H37" s="208">
        <v>9476.1929999999993</v>
      </c>
      <c r="I37" s="209">
        <v>44370.285000000003</v>
      </c>
      <c r="J37" s="210">
        <v>987.74800000000005</v>
      </c>
      <c r="K37" s="18"/>
      <c r="L37" s="207" t="s">
        <v>9</v>
      </c>
      <c r="M37" s="208">
        <v>29541.84</v>
      </c>
      <c r="N37" s="209">
        <v>134795.973</v>
      </c>
      <c r="O37" s="246">
        <v>14457.107</v>
      </c>
      <c r="P37" s="252" t="s">
        <v>19</v>
      </c>
      <c r="Q37" s="208">
        <v>31316.348999999998</v>
      </c>
      <c r="R37" s="209">
        <v>146403.00200000001</v>
      </c>
      <c r="S37" s="210">
        <v>22768.385999999999</v>
      </c>
    </row>
    <row r="38" spans="2:19" ht="15.75">
      <c r="B38" s="158"/>
      <c r="C38" s="207" t="s">
        <v>17</v>
      </c>
      <c r="D38" s="208">
        <v>4881.0510000000004</v>
      </c>
      <c r="E38" s="209">
        <v>22365.228999999999</v>
      </c>
      <c r="F38" s="246">
        <v>1078.954</v>
      </c>
      <c r="G38" s="207" t="s">
        <v>17</v>
      </c>
      <c r="H38" s="208">
        <v>8529.2260000000006</v>
      </c>
      <c r="I38" s="209">
        <v>39951.54</v>
      </c>
      <c r="J38" s="210">
        <v>1440.7090000000001</v>
      </c>
      <c r="K38" s="18"/>
      <c r="L38" s="207" t="s">
        <v>19</v>
      </c>
      <c r="M38" s="208">
        <v>22711.599999999999</v>
      </c>
      <c r="N38" s="209">
        <v>103706.68</v>
      </c>
      <c r="O38" s="246">
        <v>23150.655999999999</v>
      </c>
      <c r="P38" s="252" t="s">
        <v>11</v>
      </c>
      <c r="Q38" s="208">
        <v>31172.173999999999</v>
      </c>
      <c r="R38" s="209">
        <v>146188.97</v>
      </c>
      <c r="S38" s="210">
        <v>25686.39</v>
      </c>
    </row>
    <row r="39" spans="2:19" ht="15.75">
      <c r="B39" s="158"/>
      <c r="C39" s="207" t="s">
        <v>35</v>
      </c>
      <c r="D39" s="208">
        <v>3723.4960000000001</v>
      </c>
      <c r="E39" s="209">
        <v>16948.530999999999</v>
      </c>
      <c r="F39" s="246">
        <v>3828.9760000000001</v>
      </c>
      <c r="G39" s="207" t="s">
        <v>19</v>
      </c>
      <c r="H39" s="208">
        <v>2166.3519999999999</v>
      </c>
      <c r="I39" s="209">
        <v>10116.029</v>
      </c>
      <c r="J39" s="210">
        <v>129.19900000000001</v>
      </c>
      <c r="K39" s="18"/>
      <c r="L39" s="207" t="s">
        <v>11</v>
      </c>
      <c r="M39" s="208">
        <v>18332.203000000001</v>
      </c>
      <c r="N39" s="209">
        <v>83629.001000000004</v>
      </c>
      <c r="O39" s="246">
        <v>17656.438999999998</v>
      </c>
      <c r="P39" s="252" t="s">
        <v>9</v>
      </c>
      <c r="Q39" s="208">
        <v>28988.585999999999</v>
      </c>
      <c r="R39" s="209">
        <v>135219.557</v>
      </c>
      <c r="S39" s="210">
        <v>16788.169999999998</v>
      </c>
    </row>
    <row r="40" spans="2:19" ht="15.75">
      <c r="B40" s="158"/>
      <c r="C40" s="207" t="s">
        <v>32</v>
      </c>
      <c r="D40" s="208">
        <v>1351.741</v>
      </c>
      <c r="E40" s="209">
        <v>6149.19</v>
      </c>
      <c r="F40" s="246">
        <v>461.29300000000001</v>
      </c>
      <c r="G40" s="207" t="s">
        <v>144</v>
      </c>
      <c r="H40" s="208">
        <v>1981.2360000000001</v>
      </c>
      <c r="I40" s="209">
        <v>9273.6209999999992</v>
      </c>
      <c r="J40" s="210">
        <v>176.32</v>
      </c>
      <c r="K40" s="18"/>
      <c r="L40" s="207" t="s">
        <v>14</v>
      </c>
      <c r="M40" s="208">
        <v>10645.725</v>
      </c>
      <c r="N40" s="209">
        <v>48697.156999999999</v>
      </c>
      <c r="O40" s="246">
        <v>17856.839</v>
      </c>
      <c r="P40" s="252" t="s">
        <v>17</v>
      </c>
      <c r="Q40" s="208">
        <v>22618.63</v>
      </c>
      <c r="R40" s="209">
        <v>106438.06299999999</v>
      </c>
      <c r="S40" s="210">
        <v>26489.19</v>
      </c>
    </row>
    <row r="41" spans="2:19" ht="15.75">
      <c r="B41" s="158"/>
      <c r="C41" s="207" t="s">
        <v>14</v>
      </c>
      <c r="D41" s="208">
        <v>942.71699999999998</v>
      </c>
      <c r="E41" s="209">
        <v>4287.442</v>
      </c>
      <c r="F41" s="246">
        <v>136.904</v>
      </c>
      <c r="G41" s="207" t="s">
        <v>35</v>
      </c>
      <c r="H41" s="208">
        <v>1378.395</v>
      </c>
      <c r="I41" s="209">
        <v>6457.8789999999999</v>
      </c>
      <c r="J41" s="210">
        <v>1640.098</v>
      </c>
      <c r="K41" s="18"/>
      <c r="L41" s="207" t="s">
        <v>16</v>
      </c>
      <c r="M41" s="208">
        <v>10543.848</v>
      </c>
      <c r="N41" s="209">
        <v>48100.616999999998</v>
      </c>
      <c r="O41" s="246">
        <v>1276.511</v>
      </c>
      <c r="P41" s="252" t="s">
        <v>14</v>
      </c>
      <c r="Q41" s="208">
        <v>20213.791000000001</v>
      </c>
      <c r="R41" s="209">
        <v>94564.476999999999</v>
      </c>
      <c r="S41" s="210">
        <v>22664.749</v>
      </c>
    </row>
    <row r="42" spans="2:19" ht="15.75">
      <c r="B42" s="158"/>
      <c r="C42" s="207" t="s">
        <v>30</v>
      </c>
      <c r="D42" s="208">
        <v>595.87800000000004</v>
      </c>
      <c r="E42" s="209">
        <v>2724.5770000000002</v>
      </c>
      <c r="F42" s="246">
        <v>71.47</v>
      </c>
      <c r="G42" s="207" t="s">
        <v>32</v>
      </c>
      <c r="H42" s="208">
        <v>858.50199999999995</v>
      </c>
      <c r="I42" s="209">
        <v>4047.39</v>
      </c>
      <c r="J42" s="210">
        <v>241.19</v>
      </c>
      <c r="K42" s="18"/>
      <c r="L42" s="207" t="s">
        <v>12</v>
      </c>
      <c r="M42" s="208">
        <v>10271.856</v>
      </c>
      <c r="N42" s="209">
        <v>46907.815999999999</v>
      </c>
      <c r="O42" s="246">
        <v>3250.0210000000002</v>
      </c>
      <c r="P42" s="252" t="s">
        <v>16</v>
      </c>
      <c r="Q42" s="208">
        <v>16234.630999999999</v>
      </c>
      <c r="R42" s="209">
        <v>76073.975999999995</v>
      </c>
      <c r="S42" s="210">
        <v>1603.4749999999999</v>
      </c>
    </row>
    <row r="43" spans="2:19" ht="15.75">
      <c r="B43" s="158"/>
      <c r="C43" s="207" t="s">
        <v>19</v>
      </c>
      <c r="D43" s="208">
        <v>592.24</v>
      </c>
      <c r="E43" s="209">
        <v>2697.364</v>
      </c>
      <c r="F43" s="246">
        <v>68.051000000000002</v>
      </c>
      <c r="G43" s="207" t="s">
        <v>12</v>
      </c>
      <c r="H43" s="208">
        <v>768.33799999999997</v>
      </c>
      <c r="I43" s="209">
        <v>3653.076</v>
      </c>
      <c r="J43" s="210">
        <v>30.876000000000001</v>
      </c>
      <c r="K43" s="18"/>
      <c r="L43" s="207" t="s">
        <v>10</v>
      </c>
      <c r="M43" s="208">
        <v>6614.8159999999998</v>
      </c>
      <c r="N43" s="209">
        <v>30178.023000000001</v>
      </c>
      <c r="O43" s="246">
        <v>336.44099999999997</v>
      </c>
      <c r="P43" s="252" t="s">
        <v>13</v>
      </c>
      <c r="Q43" s="208">
        <v>14482.798000000001</v>
      </c>
      <c r="R43" s="209">
        <v>68418.417000000001</v>
      </c>
      <c r="S43" s="210">
        <v>6116.4989999999998</v>
      </c>
    </row>
    <row r="44" spans="2:19" ht="15.75">
      <c r="B44" s="158"/>
      <c r="C44" s="207" t="s">
        <v>11</v>
      </c>
      <c r="D44" s="208">
        <v>347.50599999999997</v>
      </c>
      <c r="E44" s="209">
        <v>1585.7639999999999</v>
      </c>
      <c r="F44" s="246">
        <v>16.978999999999999</v>
      </c>
      <c r="G44" s="207" t="s">
        <v>11</v>
      </c>
      <c r="H44" s="208">
        <v>347.399</v>
      </c>
      <c r="I44" s="209">
        <v>1625.876</v>
      </c>
      <c r="J44" s="210">
        <v>24.097999999999999</v>
      </c>
      <c r="K44" s="18"/>
      <c r="L44" s="207" t="s">
        <v>17</v>
      </c>
      <c r="M44" s="208">
        <v>6107.4560000000001</v>
      </c>
      <c r="N44" s="209">
        <v>27781.273000000001</v>
      </c>
      <c r="O44" s="246">
        <v>8462.9470000000001</v>
      </c>
      <c r="P44" s="252" t="s">
        <v>10</v>
      </c>
      <c r="Q44" s="208">
        <v>10213.821</v>
      </c>
      <c r="R44" s="209">
        <v>47541.173000000003</v>
      </c>
      <c r="S44" s="210">
        <v>114.38800000000001</v>
      </c>
    </row>
    <row r="45" spans="2:19" ht="15.75">
      <c r="B45" s="158"/>
      <c r="C45" s="207" t="s">
        <v>144</v>
      </c>
      <c r="D45" s="208">
        <v>29.53</v>
      </c>
      <c r="E45" s="209">
        <v>135.232</v>
      </c>
      <c r="F45" s="246">
        <v>0.98499999999999999</v>
      </c>
      <c r="G45" s="207" t="s">
        <v>145</v>
      </c>
      <c r="H45" s="208">
        <v>245.989</v>
      </c>
      <c r="I45" s="209">
        <v>1162.7090000000001</v>
      </c>
      <c r="J45" s="210">
        <v>7.0220000000000002</v>
      </c>
      <c r="K45" s="18"/>
      <c r="L45" s="207" t="s">
        <v>13</v>
      </c>
      <c r="M45" s="208">
        <v>4921.4859999999999</v>
      </c>
      <c r="N45" s="209">
        <v>22508.923999999999</v>
      </c>
      <c r="O45" s="246">
        <v>330.13600000000002</v>
      </c>
      <c r="P45" s="252" t="s">
        <v>12</v>
      </c>
      <c r="Q45" s="208">
        <v>6631.1480000000001</v>
      </c>
      <c r="R45" s="209">
        <v>30991.023000000001</v>
      </c>
      <c r="S45" s="210">
        <v>2319.7820000000002</v>
      </c>
    </row>
    <row r="46" spans="2:19" ht="15.75">
      <c r="B46" s="158"/>
      <c r="C46" s="253" t="s">
        <v>13</v>
      </c>
      <c r="D46" s="232">
        <v>26.032</v>
      </c>
      <c r="E46" s="233">
        <v>118.389</v>
      </c>
      <c r="F46" s="240">
        <v>1.105</v>
      </c>
      <c r="G46" s="207" t="s">
        <v>20</v>
      </c>
      <c r="H46" s="208">
        <v>194.88</v>
      </c>
      <c r="I46" s="209">
        <v>919.447</v>
      </c>
      <c r="J46" s="210">
        <v>23.7</v>
      </c>
      <c r="K46" s="18"/>
      <c r="L46" s="207" t="s">
        <v>15</v>
      </c>
      <c r="M46" s="208">
        <v>1755.829</v>
      </c>
      <c r="N46" s="209">
        <v>8008.5389999999998</v>
      </c>
      <c r="O46" s="246">
        <v>857.72</v>
      </c>
      <c r="P46" s="252" t="s">
        <v>18</v>
      </c>
      <c r="Q46" s="208">
        <v>2648.5210000000002</v>
      </c>
      <c r="R46" s="209">
        <v>12315.314</v>
      </c>
      <c r="S46" s="210">
        <v>1010.748</v>
      </c>
    </row>
    <row r="47" spans="2:19" ht="15.75">
      <c r="B47" s="158"/>
      <c r="C47" s="253" t="s">
        <v>12</v>
      </c>
      <c r="D47" s="232">
        <v>17.407</v>
      </c>
      <c r="E47" s="233">
        <v>78.326999999999998</v>
      </c>
      <c r="F47" s="240">
        <v>0.61799999999999999</v>
      </c>
      <c r="G47" s="207" t="s">
        <v>14</v>
      </c>
      <c r="H47" s="208">
        <v>181.601</v>
      </c>
      <c r="I47" s="209">
        <v>855.12599999999998</v>
      </c>
      <c r="J47" s="210">
        <v>10.856999999999999</v>
      </c>
      <c r="K47" s="18"/>
      <c r="L47" s="207" t="s">
        <v>31</v>
      </c>
      <c r="M47" s="208">
        <v>1088.248</v>
      </c>
      <c r="N47" s="209">
        <v>4958.5110000000004</v>
      </c>
      <c r="O47" s="246">
        <v>2898.819</v>
      </c>
      <c r="P47" s="252" t="s">
        <v>15</v>
      </c>
      <c r="Q47" s="208">
        <v>2009.7380000000001</v>
      </c>
      <c r="R47" s="209">
        <v>9353.732</v>
      </c>
      <c r="S47" s="210">
        <v>703.52700000000004</v>
      </c>
    </row>
    <row r="48" spans="2:19" ht="16.5" thickBot="1">
      <c r="B48" s="158"/>
      <c r="C48" s="254" t="s">
        <v>155</v>
      </c>
      <c r="D48" s="234">
        <v>15.113</v>
      </c>
      <c r="E48" s="235">
        <v>68.471000000000004</v>
      </c>
      <c r="F48" s="241">
        <v>3.75</v>
      </c>
      <c r="G48" s="211" t="s">
        <v>169</v>
      </c>
      <c r="H48" s="212">
        <v>108.94199999999999</v>
      </c>
      <c r="I48" s="213">
        <v>511.56700000000001</v>
      </c>
      <c r="J48" s="214">
        <v>5.4080000000000004</v>
      </c>
      <c r="K48" s="18"/>
      <c r="L48" s="207" t="s">
        <v>145</v>
      </c>
      <c r="M48" s="208">
        <v>1020.669</v>
      </c>
      <c r="N48" s="209">
        <v>4657.5290000000005</v>
      </c>
      <c r="O48" s="246">
        <v>1425.0530000000001</v>
      </c>
      <c r="P48" s="252" t="s">
        <v>145</v>
      </c>
      <c r="Q48" s="208">
        <v>1887.69</v>
      </c>
      <c r="R48" s="209">
        <v>8793.8850000000002</v>
      </c>
      <c r="S48" s="210">
        <v>1801.566</v>
      </c>
    </row>
    <row r="49" spans="2:19" ht="16.5" thickBot="1">
      <c r="B49" s="158"/>
      <c r="C49" s="215"/>
      <c r="D49" s="18"/>
      <c r="E49" s="18"/>
      <c r="F49" s="18"/>
      <c r="G49" s="18"/>
      <c r="H49" s="18"/>
      <c r="I49" s="18"/>
      <c r="J49" s="18"/>
      <c r="K49" s="18"/>
      <c r="L49" s="211" t="s">
        <v>32</v>
      </c>
      <c r="M49" s="212">
        <v>785.48500000000001</v>
      </c>
      <c r="N49" s="213">
        <v>3586.5250000000001</v>
      </c>
      <c r="O49" s="248">
        <v>3147.817</v>
      </c>
      <c r="P49" s="255" t="s">
        <v>20</v>
      </c>
      <c r="Q49" s="212">
        <v>1203.6759999999999</v>
      </c>
      <c r="R49" s="213">
        <v>5636.56</v>
      </c>
      <c r="S49" s="214">
        <v>1750.63</v>
      </c>
    </row>
    <row r="50" spans="2:19" ht="15.75">
      <c r="B50" s="158"/>
      <c r="C50" s="18"/>
      <c r="D50" s="18"/>
      <c r="E50" s="18"/>
      <c r="F50" s="18"/>
      <c r="G50" s="18"/>
      <c r="H50" s="18"/>
      <c r="I50" s="18"/>
      <c r="J50" s="18"/>
      <c r="K50" s="18"/>
      <c r="L50" s="217"/>
      <c r="M50" s="218"/>
      <c r="N50" s="236"/>
      <c r="O50" s="218"/>
      <c r="P50" s="216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4"/>
      <c r="M51" s="218"/>
      <c r="N51" s="218"/>
      <c r="O51" s="218"/>
      <c r="P51" s="218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R12" sqref="R12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536" t="s">
        <v>146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8"/>
      <c r="O2" s="4"/>
      <c r="P2" s="4"/>
      <c r="Q2" s="4"/>
      <c r="R2" s="4"/>
      <c r="S2" s="4"/>
    </row>
    <row r="3" spans="1:45" ht="21" customHeight="1" thickBot="1">
      <c r="A3" s="322"/>
      <c r="B3" s="323"/>
      <c r="C3" s="324" t="s">
        <v>112</v>
      </c>
      <c r="D3" s="324" t="s">
        <v>113</v>
      </c>
      <c r="E3" s="324" t="s">
        <v>114</v>
      </c>
      <c r="F3" s="324" t="s">
        <v>115</v>
      </c>
      <c r="G3" s="324" t="s">
        <v>116</v>
      </c>
      <c r="H3" s="324" t="s">
        <v>117</v>
      </c>
      <c r="I3" s="324" t="s">
        <v>118</v>
      </c>
      <c r="J3" s="324" t="s">
        <v>119</v>
      </c>
      <c r="K3" s="324" t="s">
        <v>120</v>
      </c>
      <c r="L3" s="324" t="s">
        <v>121</v>
      </c>
      <c r="M3" s="324" t="s">
        <v>122</v>
      </c>
      <c r="N3" s="325" t="s">
        <v>123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302" t="s">
        <v>47</v>
      </c>
      <c r="B4" s="328" t="s">
        <v>36</v>
      </c>
      <c r="C4" s="306">
        <v>124</v>
      </c>
      <c r="D4" s="307">
        <v>131.80000000000001</v>
      </c>
      <c r="E4" s="307">
        <v>133</v>
      </c>
      <c r="F4" s="307">
        <v>125</v>
      </c>
      <c r="G4" s="307">
        <v>129.85</v>
      </c>
      <c r="H4" s="307">
        <v>137.62</v>
      </c>
      <c r="I4" s="307">
        <v>140</v>
      </c>
      <c r="J4" s="307">
        <v>142</v>
      </c>
      <c r="K4" s="307">
        <v>131</v>
      </c>
      <c r="L4" s="307">
        <v>118</v>
      </c>
      <c r="M4" s="307">
        <v>114</v>
      </c>
      <c r="N4" s="308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18"/>
      <c r="B5" s="329" t="s">
        <v>39</v>
      </c>
      <c r="C5" s="303">
        <v>183</v>
      </c>
      <c r="D5" s="304">
        <v>183.32</v>
      </c>
      <c r="E5" s="304">
        <v>185</v>
      </c>
      <c r="F5" s="304">
        <v>185</v>
      </c>
      <c r="G5" s="304">
        <v>186.88</v>
      </c>
      <c r="H5" s="304">
        <v>191</v>
      </c>
      <c r="I5" s="304">
        <v>189</v>
      </c>
      <c r="J5" s="304">
        <v>190</v>
      </c>
      <c r="K5" s="304">
        <v>188</v>
      </c>
      <c r="L5" s="304">
        <v>186</v>
      </c>
      <c r="M5" s="304">
        <v>186</v>
      </c>
      <c r="N5" s="305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302" t="s">
        <v>72</v>
      </c>
      <c r="B6" s="330" t="s">
        <v>36</v>
      </c>
      <c r="C6" s="306">
        <v>110.82</v>
      </c>
      <c r="D6" s="307">
        <v>126.54</v>
      </c>
      <c r="E6" s="307">
        <v>132</v>
      </c>
      <c r="F6" s="307">
        <v>132</v>
      </c>
      <c r="G6" s="307">
        <v>127.92</v>
      </c>
      <c r="H6" s="307">
        <v>127.92</v>
      </c>
      <c r="I6" s="307">
        <v>133</v>
      </c>
      <c r="J6" s="307">
        <v>127</v>
      </c>
      <c r="K6" s="307">
        <v>122</v>
      </c>
      <c r="L6" s="307">
        <v>110</v>
      </c>
      <c r="M6" s="307">
        <v>119</v>
      </c>
      <c r="N6" s="308">
        <v>127</v>
      </c>
    </row>
    <row r="7" spans="1:45" ht="16.5" thickBot="1">
      <c r="A7" s="318"/>
      <c r="B7" s="331" t="s">
        <v>39</v>
      </c>
      <c r="C7" s="303">
        <v>184</v>
      </c>
      <c r="D7" s="304">
        <v>184</v>
      </c>
      <c r="E7" s="304">
        <v>185</v>
      </c>
      <c r="F7" s="304">
        <v>190</v>
      </c>
      <c r="G7" s="304">
        <v>192</v>
      </c>
      <c r="H7" s="304">
        <v>194</v>
      </c>
      <c r="I7" s="304">
        <v>193</v>
      </c>
      <c r="J7" s="304">
        <v>194</v>
      </c>
      <c r="K7" s="304">
        <v>193</v>
      </c>
      <c r="L7" s="304">
        <v>189</v>
      </c>
      <c r="M7" s="304">
        <v>189</v>
      </c>
      <c r="N7" s="305">
        <v>188</v>
      </c>
    </row>
    <row r="8" spans="1:45" ht="16.5" thickBot="1">
      <c r="A8" s="326" t="s">
        <v>74</v>
      </c>
      <c r="B8" s="332" t="s">
        <v>36</v>
      </c>
      <c r="C8" s="312">
        <v>127.119</v>
      </c>
      <c r="D8" s="313">
        <v>125.9618</v>
      </c>
      <c r="E8" s="313">
        <v>124.7718</v>
      </c>
      <c r="F8" s="313">
        <v>85.493700000000004</v>
      </c>
      <c r="G8" s="313">
        <v>96.702699999999993</v>
      </c>
      <c r="H8" s="313">
        <v>116.25109999999999</v>
      </c>
      <c r="I8" s="313">
        <v>115.6664</v>
      </c>
      <c r="J8" s="313">
        <v>109.0454</v>
      </c>
      <c r="K8" s="313">
        <v>111.6836</v>
      </c>
      <c r="L8" s="313">
        <v>98.619799999999998</v>
      </c>
      <c r="M8" s="313">
        <v>88.79</v>
      </c>
      <c r="N8" s="314">
        <v>107.8231</v>
      </c>
    </row>
    <row r="9" spans="1:45" ht="16.5" thickBot="1">
      <c r="A9" s="318"/>
      <c r="B9" s="319" t="s">
        <v>39</v>
      </c>
      <c r="C9" s="309">
        <v>187.1773</v>
      </c>
      <c r="D9" s="310">
        <v>191.3912</v>
      </c>
      <c r="E9" s="310">
        <v>194.12020000000001</v>
      </c>
      <c r="F9" s="310">
        <v>181.20060000000001</v>
      </c>
      <c r="G9" s="310">
        <v>175.95419999999999</v>
      </c>
      <c r="H9" s="310">
        <v>180.5719</v>
      </c>
      <c r="I9" s="310">
        <v>184.6703</v>
      </c>
      <c r="J9" s="310">
        <v>186.31299999999999</v>
      </c>
      <c r="K9" s="310">
        <v>185.65010000000001</v>
      </c>
      <c r="L9" s="310">
        <v>181.8614</v>
      </c>
      <c r="M9" s="310">
        <v>178.08189999999999</v>
      </c>
      <c r="N9" s="311">
        <v>180.0951</v>
      </c>
    </row>
    <row r="10" spans="1:45" ht="16.5" thickBot="1">
      <c r="A10" s="326" t="s">
        <v>125</v>
      </c>
      <c r="B10" s="332" t="s">
        <v>36</v>
      </c>
      <c r="C10" s="312">
        <v>107.8231</v>
      </c>
      <c r="D10" s="313">
        <v>124.5466</v>
      </c>
      <c r="E10" s="313">
        <v>130.55529999999999</v>
      </c>
      <c r="F10" s="313">
        <v>132.203</v>
      </c>
      <c r="G10" s="313">
        <v>139.24600000000001</v>
      </c>
      <c r="H10" s="313">
        <v>151.52420000000001</v>
      </c>
      <c r="I10" s="313">
        <v>157.1773</v>
      </c>
      <c r="J10" s="313">
        <v>154.14330000000001</v>
      </c>
      <c r="K10" s="313">
        <v>138.3032</v>
      </c>
      <c r="L10" s="316">
        <v>121.806</v>
      </c>
      <c r="M10" s="313">
        <v>125.05119999999999</v>
      </c>
      <c r="N10" s="317">
        <v>138.886</v>
      </c>
    </row>
    <row r="11" spans="1:45" ht="18.75" customHeight="1" thickBot="1">
      <c r="A11" s="318"/>
      <c r="B11" s="331" t="s">
        <v>39</v>
      </c>
      <c r="C11" s="309">
        <v>180.0949</v>
      </c>
      <c r="D11" s="310">
        <v>184.87559999999999</v>
      </c>
      <c r="E11" s="310">
        <v>190.46559999999999</v>
      </c>
      <c r="F11" s="310">
        <v>193.89250000000001</v>
      </c>
      <c r="G11" s="310">
        <v>197.88499999999999</v>
      </c>
      <c r="H11" s="310">
        <v>202.89879999999999</v>
      </c>
      <c r="I11" s="310">
        <v>206.1319</v>
      </c>
      <c r="J11" s="310">
        <v>204.8886</v>
      </c>
      <c r="K11" s="310">
        <v>199.2456</v>
      </c>
      <c r="L11" s="310">
        <v>196.65100000000001</v>
      </c>
      <c r="M11" s="310">
        <v>199.59700000000001</v>
      </c>
      <c r="N11" s="315">
        <v>206.34989999999999</v>
      </c>
      <c r="Z11" t="s">
        <v>38</v>
      </c>
    </row>
    <row r="12" spans="1:45" ht="16.5" thickBot="1">
      <c r="A12" s="326" t="s">
        <v>142</v>
      </c>
      <c r="B12" s="332" t="s">
        <v>36</v>
      </c>
      <c r="C12" s="130">
        <v>159.67349999999999</v>
      </c>
      <c r="D12" s="131">
        <v>174.21190000000001</v>
      </c>
      <c r="E12" s="131">
        <v>200.1319</v>
      </c>
      <c r="F12" s="131">
        <v>219.19450000000001</v>
      </c>
      <c r="G12" s="131">
        <v>205.57570000000001</v>
      </c>
      <c r="H12" s="131">
        <v>197.47470000000001</v>
      </c>
      <c r="I12" s="131">
        <v>188.96180000000001</v>
      </c>
      <c r="J12" s="131">
        <v>198.4357</v>
      </c>
      <c r="K12" s="131">
        <v>198.86420000000001</v>
      </c>
      <c r="L12" s="131">
        <v>164.66980000000001</v>
      </c>
      <c r="M12" s="131">
        <v>175.7595</v>
      </c>
      <c r="N12" s="132">
        <v>165.70490000000001</v>
      </c>
    </row>
    <row r="13" spans="1:45" ht="16.5" thickBot="1">
      <c r="A13" s="318"/>
      <c r="B13" s="319" t="s">
        <v>39</v>
      </c>
      <c r="C13" s="133">
        <v>218.70259999999999</v>
      </c>
      <c r="D13" s="134">
        <v>225.3638</v>
      </c>
      <c r="E13" s="134">
        <v>242.36240000000001</v>
      </c>
      <c r="F13" s="134">
        <v>258.52719999999999</v>
      </c>
      <c r="G13" s="134">
        <v>262.12090000000001</v>
      </c>
      <c r="H13" s="134">
        <v>260.14729999999997</v>
      </c>
      <c r="I13" s="134">
        <v>260.16910000000001</v>
      </c>
      <c r="J13" s="134">
        <v>264.67149999999998</v>
      </c>
      <c r="K13" s="134">
        <v>266.6574</v>
      </c>
      <c r="L13" s="134">
        <v>259.8236</v>
      </c>
      <c r="M13" s="134">
        <v>262.89159999999998</v>
      </c>
      <c r="N13" s="135">
        <v>265.41070000000002</v>
      </c>
    </row>
    <row r="14" spans="1:45" ht="16.5" thickBot="1">
      <c r="A14" s="302" t="s">
        <v>162</v>
      </c>
      <c r="B14" s="330" t="s">
        <v>36</v>
      </c>
      <c r="C14" s="333">
        <v>174.64760000000001</v>
      </c>
      <c r="D14" s="334">
        <v>190.50739999999999</v>
      </c>
      <c r="E14" s="334">
        <v>200.68960000000001</v>
      </c>
      <c r="F14" s="334">
        <v>190.6754</v>
      </c>
      <c r="G14" s="334">
        <v>202.78919999999999</v>
      </c>
      <c r="H14" s="334">
        <v>190.26349999999999</v>
      </c>
      <c r="I14" s="334">
        <v>198.73689999999999</v>
      </c>
      <c r="J14" s="334">
        <v>183.27969999999999</v>
      </c>
      <c r="K14" s="334">
        <v>176.89359999999999</v>
      </c>
      <c r="L14" s="334">
        <v>165.8235</v>
      </c>
      <c r="M14" s="335">
        <v>173.16739999999999</v>
      </c>
      <c r="N14" s="336">
        <v>163.92490000000001</v>
      </c>
    </row>
    <row r="15" spans="1:45" ht="16.5" thickBot="1">
      <c r="A15" s="318"/>
      <c r="B15" s="319" t="s">
        <v>39</v>
      </c>
      <c r="C15" s="300">
        <v>263.52640000000002</v>
      </c>
      <c r="D15" s="299">
        <v>264.86130000000003</v>
      </c>
      <c r="E15" s="299">
        <v>269.61180000000002</v>
      </c>
      <c r="F15" s="299">
        <v>274.37880000000001</v>
      </c>
      <c r="G15" s="299">
        <v>281.09570000000002</v>
      </c>
      <c r="H15" s="299">
        <v>279.47669999999999</v>
      </c>
      <c r="I15" s="299">
        <v>278.33229999999998</v>
      </c>
      <c r="J15" s="299">
        <v>271.2921</v>
      </c>
      <c r="K15" s="299">
        <v>270.34589999999997</v>
      </c>
      <c r="L15" s="299">
        <v>267.51209999999998</v>
      </c>
      <c r="M15" s="299">
        <v>268.33390000000003</v>
      </c>
      <c r="N15" s="301">
        <v>266.91079999999999</v>
      </c>
    </row>
    <row r="16" spans="1:45" ht="16.5" thickBot="1">
      <c r="A16" s="327" t="s">
        <v>176</v>
      </c>
      <c r="B16" s="328" t="s">
        <v>36</v>
      </c>
      <c r="C16" s="391">
        <v>177.19309999999999</v>
      </c>
      <c r="D16" s="391">
        <v>186</v>
      </c>
      <c r="E16" s="392">
        <v>193.4906</v>
      </c>
      <c r="F16" s="392">
        <v>190.31800000000001</v>
      </c>
      <c r="G16" s="392">
        <v>202.68289999999999</v>
      </c>
      <c r="H16" s="393">
        <v>200.8254</v>
      </c>
      <c r="I16" s="394">
        <v>210.0059</v>
      </c>
      <c r="O16" s="320"/>
    </row>
    <row r="17" spans="1:15" ht="16.5" thickBot="1">
      <c r="A17" s="318"/>
      <c r="B17" s="329" t="s">
        <v>39</v>
      </c>
      <c r="C17" s="388">
        <v>266.43869999999998</v>
      </c>
      <c r="D17" s="388">
        <v>264</v>
      </c>
      <c r="E17" s="389">
        <v>264.85180000000003</v>
      </c>
      <c r="F17" s="389">
        <v>266.00510000000003</v>
      </c>
      <c r="G17" s="389">
        <v>270.98489999999998</v>
      </c>
      <c r="H17" s="389">
        <v>272.37909999999999</v>
      </c>
      <c r="I17" s="390">
        <v>276.36610000000002</v>
      </c>
      <c r="O17" s="321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43" sqref="S4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 min-max</vt:lpstr>
      <vt:lpstr>ceny Zakupu-sieci</vt:lpstr>
      <vt:lpstr>Ceny sprzedaży</vt:lpstr>
      <vt:lpstr>Ceny sprzedaży-luz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wykres-mies. ceny sprzedaży 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2024-09-20T07:42:27Z</dcterms:modified>
</cp:coreProperties>
</file>