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-serv\PUBLIC\Newsy\Newsy do publikacji\284_Wyjaśnienie do newsa o naradach koordynacyjnych\"/>
    </mc:Choice>
  </mc:AlternateContent>
  <bookViews>
    <workbookView xWindow="0" yWindow="0" windowWidth="19200" windowHeight="643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C18" i="1"/>
</calcChain>
</file>

<file path=xl/sharedStrings.xml><?xml version="1.0" encoding="utf-8"?>
<sst xmlns="http://schemas.openxmlformats.org/spreadsheetml/2006/main" count="28" uniqueCount="28">
  <si>
    <t>TERYT</t>
  </si>
  <si>
    <t>Województwo</t>
  </si>
  <si>
    <t>Stan informatyzcji województwa</t>
  </si>
  <si>
    <t>Liczba powiatów w województwie</t>
  </si>
  <si>
    <t>Pełna informatyzacja</t>
  </si>
  <si>
    <t>Możliwość złożenia wniosku</t>
  </si>
  <si>
    <t>Tylko możliwość przeprowadzenia narady elektronicznie</t>
  </si>
  <si>
    <t>Nie rozpoczęto procesu cyfryzacji</t>
  </si>
  <si>
    <t>opolskie</t>
  </si>
  <si>
    <t>wielkopolskie</t>
  </si>
  <si>
    <t>mazowieckie</t>
  </si>
  <si>
    <t>podkarpackie</t>
  </si>
  <si>
    <t>małopolskie</t>
  </si>
  <si>
    <t>04</t>
  </si>
  <si>
    <t>kujawsko-pomorskie</t>
  </si>
  <si>
    <t>02</t>
  </si>
  <si>
    <t>dolnośląskie</t>
  </si>
  <si>
    <t>pomorskie</t>
  </si>
  <si>
    <t>łódzkie</t>
  </si>
  <si>
    <t>warmińsko-mazurskie</t>
  </si>
  <si>
    <t>06</t>
  </si>
  <si>
    <t>lubelskie</t>
  </si>
  <si>
    <t>śląskie</t>
  </si>
  <si>
    <t>08</t>
  </si>
  <si>
    <t>lubuskie</t>
  </si>
  <si>
    <t>zachodniopomorskie</t>
  </si>
  <si>
    <t>świętokrzyskie</t>
  </si>
  <si>
    <t>podlaskie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</si>
</sst>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/>
      <diagonal/>
    </border>
    <border>
      <left style="medium">
        <color theme="3" tint="0.39997558519241921"/>
      </left>
      <right style="thin">
        <color theme="3" tint="0.59999389629810485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medium">
        <color theme="3" tint="0.39994506668294322"/>
      </right>
      <top style="medium">
        <color theme="3" tint="0.39997558519241921"/>
      </top>
      <bottom style="medium">
        <color theme="3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vertical="center"/>
    </xf>
    <xf numFmtId="9" fontId="5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9" fontId="6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vertical="center"/>
    </xf>
    <xf numFmtId="9" fontId="6" fillId="0" borderId="11" xfId="0" applyNumberFormat="1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9" fontId="6" fillId="0" borderId="14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1">
    <cellStyle name="Normalny" xfId="0" builtinId="0"/>
  </cellStyles>
  <dxfs count="5"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F21" sqref="F21"/>
    </sheetView>
  </sheetViews>
  <sheetFormatPr defaultRowHeight="15" x14ac:dyDescent="0.25"/>
  <cols>
    <col min="1" max="1" width="7" customWidth="1"/>
    <col min="2" max="2" width="23" customWidth="1"/>
    <col min="3" max="3" width="14.140625" customWidth="1"/>
    <col min="4" max="4" width="16.28515625" customWidth="1"/>
    <col min="5" max="6" width="13.85546875" customWidth="1"/>
    <col min="7" max="7" width="16.7109375" customWidth="1"/>
    <col min="8" max="8" width="17.140625" customWidth="1"/>
  </cols>
  <sheetData>
    <row r="1" spans="1:8" ht="88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ht="15.75" x14ac:dyDescent="0.25">
      <c r="A2" s="4">
        <v>16</v>
      </c>
      <c r="B2" s="5" t="s">
        <v>8</v>
      </c>
      <c r="C2" s="6">
        <v>1</v>
      </c>
      <c r="D2" s="7">
        <v>12</v>
      </c>
      <c r="E2" s="7">
        <v>12</v>
      </c>
      <c r="F2" s="7">
        <v>0</v>
      </c>
      <c r="G2" s="7">
        <v>0</v>
      </c>
      <c r="H2" s="8">
        <v>0</v>
      </c>
    </row>
    <row r="3" spans="1:8" ht="15.75" x14ac:dyDescent="0.25">
      <c r="A3" s="9" t="s">
        <v>15</v>
      </c>
      <c r="B3" s="10" t="s">
        <v>16</v>
      </c>
      <c r="C3" s="11">
        <v>0.95</v>
      </c>
      <c r="D3" s="12">
        <v>30</v>
      </c>
      <c r="E3" s="12">
        <v>27</v>
      </c>
      <c r="F3" s="12">
        <v>3</v>
      </c>
      <c r="G3" s="12">
        <v>0</v>
      </c>
      <c r="H3" s="13">
        <v>0</v>
      </c>
    </row>
    <row r="4" spans="1:8" ht="15.75" x14ac:dyDescent="0.25">
      <c r="A4" s="9">
        <v>14</v>
      </c>
      <c r="B4" s="10" t="s">
        <v>10</v>
      </c>
      <c r="C4" s="11">
        <v>0.93</v>
      </c>
      <c r="D4" s="12">
        <v>42</v>
      </c>
      <c r="E4" s="12">
        <v>38</v>
      </c>
      <c r="F4" s="12">
        <v>1</v>
      </c>
      <c r="G4" s="12">
        <v>1</v>
      </c>
      <c r="H4" s="13">
        <v>2</v>
      </c>
    </row>
    <row r="5" spans="1:8" ht="15.75" x14ac:dyDescent="0.25">
      <c r="A5" s="9">
        <v>30</v>
      </c>
      <c r="B5" s="10" t="s">
        <v>9</v>
      </c>
      <c r="C5" s="11">
        <v>0.91</v>
      </c>
      <c r="D5" s="12">
        <v>35</v>
      </c>
      <c r="E5" s="12">
        <v>31</v>
      </c>
      <c r="F5" s="12">
        <v>1</v>
      </c>
      <c r="G5" s="12">
        <v>1</v>
      </c>
      <c r="H5" s="13">
        <v>2</v>
      </c>
    </row>
    <row r="6" spans="1:8" ht="15.75" x14ac:dyDescent="0.25">
      <c r="A6" s="9">
        <v>22</v>
      </c>
      <c r="B6" s="10" t="s">
        <v>17</v>
      </c>
      <c r="C6" s="11">
        <v>0.9</v>
      </c>
      <c r="D6" s="12">
        <v>20</v>
      </c>
      <c r="E6" s="12">
        <v>18</v>
      </c>
      <c r="F6" s="12">
        <v>0</v>
      </c>
      <c r="G6" s="12">
        <v>0</v>
      </c>
      <c r="H6" s="13">
        <v>2</v>
      </c>
    </row>
    <row r="7" spans="1:8" ht="15.75" x14ac:dyDescent="0.25">
      <c r="A7" s="9" t="s">
        <v>13</v>
      </c>
      <c r="B7" s="10" t="s">
        <v>14</v>
      </c>
      <c r="C7" s="11">
        <v>0.89</v>
      </c>
      <c r="D7" s="12">
        <v>23</v>
      </c>
      <c r="E7" s="12">
        <v>19</v>
      </c>
      <c r="F7" s="12">
        <v>0</v>
      </c>
      <c r="G7" s="12">
        <v>3</v>
      </c>
      <c r="H7" s="13">
        <v>1</v>
      </c>
    </row>
    <row r="8" spans="1:8" ht="15.75" x14ac:dyDescent="0.25">
      <c r="A8" s="9">
        <v>18</v>
      </c>
      <c r="B8" s="10" t="s">
        <v>11</v>
      </c>
      <c r="C8" s="11">
        <v>0.86</v>
      </c>
      <c r="D8" s="12">
        <v>25</v>
      </c>
      <c r="E8" s="12">
        <v>18</v>
      </c>
      <c r="F8" s="12">
        <v>6</v>
      </c>
      <c r="G8" s="12">
        <v>1</v>
      </c>
      <c r="H8" s="13">
        <v>0</v>
      </c>
    </row>
    <row r="9" spans="1:8" ht="15.75" x14ac:dyDescent="0.25">
      <c r="A9" s="9">
        <v>10</v>
      </c>
      <c r="B9" s="10" t="s">
        <v>18</v>
      </c>
      <c r="C9" s="11">
        <v>0.83</v>
      </c>
      <c r="D9" s="12">
        <v>24</v>
      </c>
      <c r="E9" s="12">
        <v>17</v>
      </c>
      <c r="F9" s="12">
        <v>5</v>
      </c>
      <c r="G9" s="12">
        <v>1</v>
      </c>
      <c r="H9" s="13">
        <v>1</v>
      </c>
    </row>
    <row r="10" spans="1:8" ht="15.75" x14ac:dyDescent="0.25">
      <c r="A10" s="9" t="s">
        <v>23</v>
      </c>
      <c r="B10" s="10" t="s">
        <v>24</v>
      </c>
      <c r="C10" s="11">
        <v>0.82</v>
      </c>
      <c r="D10" s="12">
        <v>14</v>
      </c>
      <c r="E10" s="12">
        <v>11</v>
      </c>
      <c r="F10" s="12">
        <v>1</v>
      </c>
      <c r="G10" s="12">
        <v>0</v>
      </c>
      <c r="H10" s="13">
        <v>2</v>
      </c>
    </row>
    <row r="11" spans="1:8" ht="15.75" x14ac:dyDescent="0.25">
      <c r="A11" s="9" t="s">
        <v>20</v>
      </c>
      <c r="B11" s="10" t="s">
        <v>21</v>
      </c>
      <c r="C11" s="11">
        <v>0.81</v>
      </c>
      <c r="D11" s="12">
        <v>24</v>
      </c>
      <c r="E11" s="12">
        <v>17</v>
      </c>
      <c r="F11" s="12">
        <v>5</v>
      </c>
      <c r="G11" s="12">
        <v>0</v>
      </c>
      <c r="H11" s="13">
        <v>2</v>
      </c>
    </row>
    <row r="12" spans="1:8" ht="15.75" x14ac:dyDescent="0.25">
      <c r="A12" s="9">
        <v>12</v>
      </c>
      <c r="B12" s="10" t="s">
        <v>12</v>
      </c>
      <c r="C12" s="11">
        <v>0.77</v>
      </c>
      <c r="D12" s="12">
        <v>22</v>
      </c>
      <c r="E12" s="12">
        <v>17</v>
      </c>
      <c r="F12" s="12">
        <v>0</v>
      </c>
      <c r="G12" s="12">
        <v>0</v>
      </c>
      <c r="H12" s="13">
        <v>5</v>
      </c>
    </row>
    <row r="13" spans="1:8" ht="15.75" x14ac:dyDescent="0.25">
      <c r="A13" s="9">
        <v>28</v>
      </c>
      <c r="B13" s="10" t="s">
        <v>19</v>
      </c>
      <c r="C13" s="11">
        <v>0.76</v>
      </c>
      <c r="D13" s="12">
        <v>21</v>
      </c>
      <c r="E13" s="12">
        <v>15</v>
      </c>
      <c r="F13" s="12">
        <v>2</v>
      </c>
      <c r="G13" s="12">
        <v>0</v>
      </c>
      <c r="H13" s="13">
        <v>4</v>
      </c>
    </row>
    <row r="14" spans="1:8" ht="15.75" x14ac:dyDescent="0.25">
      <c r="A14" s="9">
        <v>24</v>
      </c>
      <c r="B14" s="10" t="s">
        <v>22</v>
      </c>
      <c r="C14" s="11">
        <v>0.74</v>
      </c>
      <c r="D14" s="12">
        <v>36</v>
      </c>
      <c r="E14" s="12">
        <v>26</v>
      </c>
      <c r="F14" s="12">
        <v>0</v>
      </c>
      <c r="G14" s="12">
        <v>1</v>
      </c>
      <c r="H14" s="13">
        <v>9</v>
      </c>
    </row>
    <row r="15" spans="1:8" ht="15.75" x14ac:dyDescent="0.25">
      <c r="A15" s="9">
        <v>26</v>
      </c>
      <c r="B15" s="10" t="s">
        <v>26</v>
      </c>
      <c r="C15" s="11">
        <v>0.71</v>
      </c>
      <c r="D15" s="12">
        <v>14</v>
      </c>
      <c r="E15" s="12">
        <v>10</v>
      </c>
      <c r="F15" s="12">
        <v>0</v>
      </c>
      <c r="G15" s="12">
        <v>0</v>
      </c>
      <c r="H15" s="13">
        <v>4</v>
      </c>
    </row>
    <row r="16" spans="1:8" ht="15.75" x14ac:dyDescent="0.25">
      <c r="A16" s="9">
        <v>32</v>
      </c>
      <c r="B16" s="10" t="s">
        <v>25</v>
      </c>
      <c r="C16" s="11">
        <v>0.69</v>
      </c>
      <c r="D16" s="12">
        <v>21</v>
      </c>
      <c r="E16" s="12">
        <v>14</v>
      </c>
      <c r="F16" s="12">
        <v>0</v>
      </c>
      <c r="G16" s="12">
        <v>1</v>
      </c>
      <c r="H16" s="13">
        <v>6</v>
      </c>
    </row>
    <row r="17" spans="1:8" ht="16.5" thickBot="1" x14ac:dyDescent="0.3">
      <c r="A17" s="14">
        <v>20</v>
      </c>
      <c r="B17" s="15" t="s">
        <v>27</v>
      </c>
      <c r="C17" s="16">
        <v>0.59</v>
      </c>
      <c r="D17" s="17">
        <v>17</v>
      </c>
      <c r="E17" s="17">
        <v>8</v>
      </c>
      <c r="F17" s="17">
        <v>3</v>
      </c>
      <c r="G17" s="17">
        <v>1</v>
      </c>
      <c r="H17" s="18">
        <v>5</v>
      </c>
    </row>
    <row r="18" spans="1:8" ht="16.5" thickBot="1" x14ac:dyDescent="0.3">
      <c r="C18" s="19">
        <f>(AVERAGE(C2:C17))</f>
        <v>0.8224999999999999</v>
      </c>
      <c r="D18" s="20">
        <v>380</v>
      </c>
      <c r="E18" s="20">
        <f>SUM(E2:E17)</f>
        <v>298</v>
      </c>
      <c r="F18" s="20">
        <f t="shared" ref="F18:H18" si="0">SUM(F2:F17)</f>
        <v>27</v>
      </c>
      <c r="G18" s="20">
        <f t="shared" si="0"/>
        <v>10</v>
      </c>
      <c r="H18" s="21">
        <f t="shared" si="0"/>
        <v>45</v>
      </c>
    </row>
  </sheetData>
  <conditionalFormatting sqref="B2:B17">
    <cfRule type="expression" dxfId="4" priority="5">
      <formula>$M2="DONE"</formula>
    </cfRule>
  </conditionalFormatting>
  <conditionalFormatting sqref="A2">
    <cfRule type="expression" dxfId="3" priority="4">
      <formula>$M2="DONE"</formula>
    </cfRule>
  </conditionalFormatting>
  <conditionalFormatting sqref="A3:A17">
    <cfRule type="expression" dxfId="2" priority="3">
      <formula>$M3="DONE"</formula>
    </cfRule>
  </conditionalFormatting>
  <conditionalFormatting sqref="D2:D17">
    <cfRule type="expression" dxfId="1" priority="2">
      <formula>$M2="DONE"</formula>
    </cfRule>
  </conditionalFormatting>
  <conditionalFormatting sqref="E2:H17">
    <cfRule type="expression" dxfId="0" priority="1">
      <formula>$M2="DONE"</formula>
    </cfRule>
  </conditionalFormatting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Trawczyńska Marta</dc:creator>
  <cp:lastModifiedBy>Marcin Grudzień</cp:lastModifiedBy>
  <dcterms:created xsi:type="dcterms:W3CDTF">2022-02-01T09:12:53Z</dcterms:created>
  <dcterms:modified xsi:type="dcterms:W3CDTF">2022-07-20T18:29:51Z</dcterms:modified>
</cp:coreProperties>
</file>