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Publikacje" sheetId="4" r:id="rId1"/>
  </sheets>
  <calcPr calcId="162913"/>
</workbook>
</file>

<file path=xl/calcChain.xml><?xml version="1.0" encoding="utf-8"?>
<calcChain xmlns="http://schemas.openxmlformats.org/spreadsheetml/2006/main">
  <c r="G8" i="4" l="1"/>
  <c r="L45" i="4" l="1"/>
  <c r="G45" i="4"/>
  <c r="B45" i="4"/>
  <c r="L38" i="4"/>
  <c r="G38" i="4"/>
  <c r="B38" i="4"/>
  <c r="L30" i="4" l="1"/>
  <c r="G30" i="4"/>
  <c r="B30" i="4"/>
  <c r="L23" i="4"/>
  <c r="G23" i="4"/>
  <c r="B23" i="4"/>
  <c r="L8" i="4" l="1"/>
  <c r="G15" i="4" l="1"/>
  <c r="L15" i="4" l="1"/>
  <c r="B8" i="4" l="1"/>
  <c r="B15" i="4"/>
  <c r="B46" i="4" l="1"/>
</calcChain>
</file>

<file path=xl/sharedStrings.xml><?xml version="1.0" encoding="utf-8"?>
<sst xmlns="http://schemas.openxmlformats.org/spreadsheetml/2006/main" count="241" uniqueCount="62">
  <si>
    <t>JĘZYKI</t>
  </si>
  <si>
    <t>SZACUNKOWA LICZBA STRON</t>
  </si>
  <si>
    <t>RAZEM weryfikacja</t>
  </si>
  <si>
    <t>RAZEM tłumaczenia wraz z weryfikacją</t>
  </si>
  <si>
    <t>A</t>
  </si>
  <si>
    <t>B</t>
  </si>
  <si>
    <t>C</t>
  </si>
  <si>
    <t>D</t>
  </si>
  <si>
    <t>F</t>
  </si>
  <si>
    <t>G</t>
  </si>
  <si>
    <t>H</t>
  </si>
  <si>
    <t>E</t>
  </si>
  <si>
    <t>I</t>
  </si>
  <si>
    <t>J</t>
  </si>
  <si>
    <t>K</t>
  </si>
  <si>
    <t>L</t>
  </si>
  <si>
    <t>M</t>
  </si>
  <si>
    <t>N</t>
  </si>
  <si>
    <t>O</t>
  </si>
  <si>
    <t>P</t>
  </si>
  <si>
    <t>TŁUMACZENIA ZWYKŁE Z WERYFIKACJĄ (Z JĘZYKA POLSKIEGO NA OBCY I ODWROTNIE) publikacji o objętości 1-50 stron</t>
  </si>
  <si>
    <t>WERYFIKACJA TŁUMACZEŃ Z JĘZYKA POLSKIEGO NA OBCY I ODWROTNIE publikacji o objętości 1-50 stron</t>
  </si>
  <si>
    <r>
      <t xml:space="preserve">Cena </t>
    </r>
    <r>
      <rPr>
        <b/>
        <u/>
        <sz val="8"/>
        <color rgb="FFFF0000"/>
        <rFont val="Calibri"/>
        <family val="2"/>
        <charset val="238"/>
        <scheme val="minor"/>
      </rPr>
      <t>netto</t>
    </r>
    <r>
      <rPr>
        <b/>
        <sz val="8"/>
        <color rgb="FFFF0000"/>
        <rFont val="Calibri"/>
        <family val="2"/>
        <charset val="238"/>
        <scheme val="minor"/>
      </rPr>
      <t xml:space="preserve"> tłumaczenia wraz z weryfikacją jednej strony obliczeniowej* </t>
    </r>
  </si>
  <si>
    <r>
      <t xml:space="preserve">Cena </t>
    </r>
    <r>
      <rPr>
        <b/>
        <u/>
        <sz val="8"/>
        <color theme="1"/>
        <rFont val="Calibri"/>
        <family val="2"/>
        <charset val="238"/>
        <scheme val="minor"/>
      </rPr>
      <t>brutto</t>
    </r>
    <r>
      <rPr>
        <b/>
        <sz val="8"/>
        <color theme="1"/>
        <rFont val="Calibri"/>
        <family val="2"/>
        <charset val="238"/>
        <scheme val="minor"/>
      </rPr>
      <t xml:space="preserve"> tłumaczenia wraz z weryfikacją jednej strony obliczeniowej* </t>
    </r>
  </si>
  <si>
    <r>
      <t xml:space="preserve">Cena </t>
    </r>
    <r>
      <rPr>
        <b/>
        <u/>
        <sz val="8"/>
        <color rgb="FFFF0000"/>
        <rFont val="Calibri"/>
        <family val="2"/>
        <charset val="238"/>
        <scheme val="minor"/>
      </rPr>
      <t>netto</t>
    </r>
    <r>
      <rPr>
        <b/>
        <sz val="8"/>
        <color rgb="FFFF0000"/>
        <rFont val="Calibri"/>
        <family val="2"/>
        <charset val="238"/>
        <scheme val="minor"/>
      </rPr>
      <t xml:space="preserve"> tłumaczenia wraz z weryfikacją za liczbę stron wskazaną w kolumnie B (B*C)</t>
    </r>
  </si>
  <si>
    <r>
      <t xml:space="preserve">Cena </t>
    </r>
    <r>
      <rPr>
        <b/>
        <u/>
        <sz val="8"/>
        <color theme="1"/>
        <rFont val="Calibri"/>
        <family val="2"/>
        <charset val="238"/>
        <scheme val="minor"/>
      </rPr>
      <t xml:space="preserve">brutto </t>
    </r>
    <r>
      <rPr>
        <b/>
        <sz val="8"/>
        <color theme="1"/>
        <rFont val="Calibri"/>
        <family val="2"/>
        <charset val="238"/>
        <scheme val="minor"/>
      </rPr>
      <t xml:space="preserve">tłumaczenia wraz z weryfikacją za liczbę stron wskazaną w kolumnie B (B*D) </t>
    </r>
  </si>
  <si>
    <r>
      <t xml:space="preserve">Cena </t>
    </r>
    <r>
      <rPr>
        <b/>
        <u/>
        <sz val="8"/>
        <color rgb="FFFF0000"/>
        <rFont val="Calibri"/>
        <family val="2"/>
        <charset val="238"/>
        <scheme val="minor"/>
      </rPr>
      <t>netto</t>
    </r>
    <r>
      <rPr>
        <b/>
        <sz val="8"/>
        <color rgb="FFFF0000"/>
        <rFont val="Calibri"/>
        <family val="2"/>
        <charset val="238"/>
        <scheme val="minor"/>
      </rPr>
      <t xml:space="preserve"> tłumaczenia wraz z weryfikacją jednej strony obliczeniowej*</t>
    </r>
  </si>
  <si>
    <r>
      <t>Cena</t>
    </r>
    <r>
      <rPr>
        <b/>
        <u/>
        <sz val="8"/>
        <color theme="1"/>
        <rFont val="Calibri"/>
        <family val="2"/>
        <charset val="238"/>
        <scheme val="minor"/>
      </rPr>
      <t xml:space="preserve"> brutto</t>
    </r>
    <r>
      <rPr>
        <b/>
        <sz val="8"/>
        <color theme="1"/>
        <rFont val="Calibri"/>
        <family val="2"/>
        <charset val="238"/>
        <scheme val="minor"/>
      </rPr>
      <t xml:space="preserve"> tłumaczenia wraz z weryfikacją jednej strony obliczeniowej*</t>
    </r>
  </si>
  <si>
    <r>
      <t xml:space="preserve">Cena </t>
    </r>
    <r>
      <rPr>
        <b/>
        <u/>
        <sz val="8"/>
        <color rgb="FFFF0000"/>
        <rFont val="Calibri"/>
        <family val="2"/>
        <charset val="238"/>
        <scheme val="minor"/>
      </rPr>
      <t>netto</t>
    </r>
    <r>
      <rPr>
        <b/>
        <sz val="8"/>
        <color rgb="FFFF0000"/>
        <rFont val="Calibri"/>
        <family val="2"/>
        <charset val="238"/>
        <scheme val="minor"/>
      </rPr>
      <t xml:space="preserve"> tłumaczenia wraz z weryfikacją za liczbę stron wskazaną w kolumnie G (G*H) </t>
    </r>
  </si>
  <si>
    <r>
      <t xml:space="preserve">Cena </t>
    </r>
    <r>
      <rPr>
        <b/>
        <u/>
        <sz val="8"/>
        <color theme="1"/>
        <rFont val="Calibri"/>
        <family val="2"/>
        <charset val="238"/>
        <scheme val="minor"/>
      </rPr>
      <t xml:space="preserve">brutto </t>
    </r>
    <r>
      <rPr>
        <b/>
        <sz val="8"/>
        <color theme="1"/>
        <rFont val="Calibri"/>
        <family val="2"/>
        <charset val="238"/>
        <scheme val="minor"/>
      </rPr>
      <t>tłumaczenia wraz z weryfikacją za liczbę stron wskazaną w kolumnie G (G*I)</t>
    </r>
  </si>
  <si>
    <r>
      <t xml:space="preserve">Cena </t>
    </r>
    <r>
      <rPr>
        <b/>
        <u/>
        <sz val="8"/>
        <color rgb="FFFF0000"/>
        <rFont val="Calibri"/>
        <family val="2"/>
        <charset val="238"/>
        <scheme val="minor"/>
      </rPr>
      <t>netto</t>
    </r>
    <r>
      <rPr>
        <b/>
        <sz val="8"/>
        <color rgb="FFFF0000"/>
        <rFont val="Calibri"/>
        <family val="2"/>
        <charset val="238"/>
        <scheme val="minor"/>
      </rPr>
      <t xml:space="preserve"> tłumaczenia wraz z weryfikacją za liczbę stron wskazaną w kolumnie L (L*M) </t>
    </r>
  </si>
  <si>
    <r>
      <t xml:space="preserve">Cena </t>
    </r>
    <r>
      <rPr>
        <b/>
        <u/>
        <sz val="8"/>
        <color theme="1"/>
        <rFont val="Calibri"/>
        <family val="2"/>
        <charset val="238"/>
        <scheme val="minor"/>
      </rPr>
      <t xml:space="preserve">brutto </t>
    </r>
    <r>
      <rPr>
        <b/>
        <sz val="8"/>
        <color theme="1"/>
        <rFont val="Calibri"/>
        <family val="2"/>
        <charset val="238"/>
        <scheme val="minor"/>
      </rPr>
      <t>tłumaczenia wraz z weryfikacją za liczbę stron wskazaną w kolumnie L (L*N)</t>
    </r>
  </si>
  <si>
    <r>
      <rPr>
        <b/>
        <u/>
        <sz val="8"/>
        <color theme="1"/>
        <rFont val="Calibri"/>
        <family val="2"/>
        <charset val="238"/>
        <scheme val="minor"/>
      </rPr>
      <t>TRYB ZWYKŁY</t>
    </r>
    <r>
      <rPr>
        <b/>
        <sz val="8"/>
        <color theme="1"/>
        <rFont val="Calibri"/>
        <family val="2"/>
        <charset val="238"/>
        <scheme val="minor"/>
      </rPr>
      <t xml:space="preserve"> </t>
    </r>
  </si>
  <si>
    <r>
      <rPr>
        <b/>
        <u/>
        <sz val="8"/>
        <color theme="1"/>
        <rFont val="Calibri"/>
        <family val="2"/>
        <charset val="238"/>
        <scheme val="minor"/>
      </rPr>
      <t>TRYB EKSPRESOWY</t>
    </r>
    <r>
      <rPr>
        <b/>
        <sz val="8"/>
        <color theme="1"/>
        <rFont val="Calibri"/>
        <family val="2"/>
        <charset val="238"/>
        <scheme val="minor"/>
      </rPr>
      <t xml:space="preserve"> </t>
    </r>
  </si>
  <si>
    <r>
      <rPr>
        <b/>
        <u/>
        <sz val="8"/>
        <color theme="1"/>
        <rFont val="Calibri"/>
        <family val="2"/>
        <charset val="238"/>
        <scheme val="minor"/>
      </rPr>
      <t>TRYB SUPEREKSPRESOWY</t>
    </r>
    <r>
      <rPr>
        <b/>
        <sz val="8"/>
        <color theme="1"/>
        <rFont val="Calibri"/>
        <family val="2"/>
        <charset val="238"/>
        <scheme val="minor"/>
      </rPr>
      <t xml:space="preserve"> </t>
    </r>
  </si>
  <si>
    <r>
      <rPr>
        <b/>
        <u/>
        <sz val="8"/>
        <color theme="1"/>
        <rFont val="Calibri"/>
        <family val="2"/>
        <charset val="238"/>
        <scheme val="minor"/>
      </rPr>
      <t>I Grupa językowa:</t>
    </r>
    <r>
      <rPr>
        <b/>
        <sz val="8"/>
        <color theme="1"/>
        <rFont val="Calibri"/>
        <family val="2"/>
        <charset val="238"/>
        <scheme val="minor"/>
      </rPr>
      <t xml:space="preserve"> angielski (brytyjski), francuski, niemiecki, rosyjski</t>
    </r>
  </si>
  <si>
    <r>
      <rPr>
        <b/>
        <u/>
        <sz val="8"/>
        <color theme="1"/>
        <rFont val="Calibri"/>
        <family val="2"/>
        <charset val="238"/>
        <scheme val="minor"/>
      </rPr>
      <t>TRYB ZWYKŁY</t>
    </r>
    <r>
      <rPr>
        <b/>
        <sz val="8"/>
        <color theme="1"/>
        <rFont val="Calibri"/>
        <family val="2"/>
        <charset val="238"/>
        <scheme val="minor"/>
      </rPr>
      <t xml:space="preserve"> (do 8 stron obliczeniowych dziennie) ok. 90%</t>
    </r>
  </si>
  <si>
    <r>
      <rPr>
        <b/>
        <u/>
        <sz val="8"/>
        <color theme="1"/>
        <rFont val="Calibri"/>
        <family val="2"/>
        <charset val="238"/>
        <scheme val="minor"/>
      </rPr>
      <t>TRYB EKSPRESOWY</t>
    </r>
    <r>
      <rPr>
        <b/>
        <sz val="8"/>
        <color theme="1"/>
        <rFont val="Calibri"/>
        <family val="2"/>
        <charset val="238"/>
        <scheme val="minor"/>
      </rPr>
      <t xml:space="preserve"> (od 9 do 16 stron obliczeniowych dziennie) ok. 10%</t>
    </r>
  </si>
  <si>
    <r>
      <rPr>
        <b/>
        <u/>
        <sz val="8"/>
        <color theme="1"/>
        <rFont val="Calibri"/>
        <family val="2"/>
        <charset val="238"/>
        <scheme val="minor"/>
      </rPr>
      <t>TRYB SUPEREKSPRESOWY</t>
    </r>
    <r>
      <rPr>
        <b/>
        <sz val="8"/>
        <color theme="1"/>
        <rFont val="Calibri"/>
        <family val="2"/>
        <charset val="238"/>
        <scheme val="minor"/>
      </rPr>
      <t xml:space="preserve"> (od 17 strony obliczeniowej w terminie jednego dnia roboczego lub tłumaczenie w dni wolne od pracy lub po godzinach pracy) </t>
    </r>
  </si>
  <si>
    <r>
      <t xml:space="preserve">Cena </t>
    </r>
    <r>
      <rPr>
        <b/>
        <u/>
        <sz val="8"/>
        <color rgb="FFFF0000"/>
        <rFont val="Calibri"/>
        <family val="2"/>
        <charset val="238"/>
        <scheme val="minor"/>
      </rPr>
      <t>netto</t>
    </r>
    <r>
      <rPr>
        <b/>
        <sz val="8"/>
        <color rgb="FFFF0000"/>
        <rFont val="Calibri"/>
        <family val="2"/>
        <charset val="238"/>
        <scheme val="minor"/>
      </rPr>
      <t xml:space="preserve"> weryfikacji jednej strony obliczeniowej* </t>
    </r>
  </si>
  <si>
    <r>
      <t xml:space="preserve">Cena </t>
    </r>
    <r>
      <rPr>
        <b/>
        <u/>
        <sz val="8"/>
        <color theme="1"/>
        <rFont val="Calibri"/>
        <family val="2"/>
        <charset val="238"/>
        <scheme val="minor"/>
      </rPr>
      <t>brutto</t>
    </r>
    <r>
      <rPr>
        <b/>
        <sz val="8"/>
        <color theme="1"/>
        <rFont val="Calibri"/>
        <family val="2"/>
        <charset val="238"/>
        <scheme val="minor"/>
      </rPr>
      <t xml:space="preserve"> weryfikacji jednej strony obliczeniowej*</t>
    </r>
  </si>
  <si>
    <r>
      <t xml:space="preserve">Cena </t>
    </r>
    <r>
      <rPr>
        <b/>
        <u/>
        <sz val="8"/>
        <color rgb="FFFF0000"/>
        <rFont val="Calibri"/>
        <family val="2"/>
        <charset val="238"/>
        <scheme val="minor"/>
      </rPr>
      <t>netto</t>
    </r>
    <r>
      <rPr>
        <b/>
        <sz val="8"/>
        <color rgb="FFFF0000"/>
        <rFont val="Calibri"/>
        <family val="2"/>
        <charset val="238"/>
        <scheme val="minor"/>
      </rPr>
      <t xml:space="preserve"> weryfikacji za liczbę stron wskazaną w kolumnie B (B*C)</t>
    </r>
  </si>
  <si>
    <r>
      <t xml:space="preserve">Cena </t>
    </r>
    <r>
      <rPr>
        <b/>
        <u/>
        <sz val="8"/>
        <color theme="1"/>
        <rFont val="Calibri"/>
        <family val="2"/>
        <charset val="238"/>
        <scheme val="minor"/>
      </rPr>
      <t xml:space="preserve">brutto </t>
    </r>
    <r>
      <rPr>
        <b/>
        <sz val="8"/>
        <color theme="1"/>
        <rFont val="Calibri"/>
        <family val="2"/>
        <charset val="238"/>
        <scheme val="minor"/>
      </rPr>
      <t>weryfikacji za liczbę stron wskazaną w kolumnie B (B*D)</t>
    </r>
  </si>
  <si>
    <r>
      <t xml:space="preserve">Cena </t>
    </r>
    <r>
      <rPr>
        <b/>
        <u/>
        <sz val="8"/>
        <color rgb="FFFF0000"/>
        <rFont val="Calibri"/>
        <family val="2"/>
        <charset val="238"/>
        <scheme val="minor"/>
      </rPr>
      <t>netto</t>
    </r>
    <r>
      <rPr>
        <b/>
        <sz val="8"/>
        <color rgb="FFFF0000"/>
        <rFont val="Calibri"/>
        <family val="2"/>
        <charset val="238"/>
        <scheme val="minor"/>
      </rPr>
      <t xml:space="preserve"> weryfikacji jednej strony obliczeniowej*</t>
    </r>
  </si>
  <si>
    <r>
      <t>Cena</t>
    </r>
    <r>
      <rPr>
        <b/>
        <u/>
        <sz val="8"/>
        <color theme="1"/>
        <rFont val="Calibri"/>
        <family val="2"/>
        <charset val="238"/>
        <scheme val="minor"/>
      </rPr>
      <t xml:space="preserve"> brutto</t>
    </r>
    <r>
      <rPr>
        <b/>
        <sz val="8"/>
        <color theme="1"/>
        <rFont val="Calibri"/>
        <family val="2"/>
        <charset val="238"/>
        <scheme val="minor"/>
      </rPr>
      <t xml:space="preserve"> weryfikacji jednej strony obliczeniowej*</t>
    </r>
  </si>
  <si>
    <r>
      <t xml:space="preserve">Cena </t>
    </r>
    <r>
      <rPr>
        <b/>
        <u/>
        <sz val="8"/>
        <color rgb="FFFF0000"/>
        <rFont val="Calibri"/>
        <family val="2"/>
        <charset val="238"/>
        <scheme val="minor"/>
      </rPr>
      <t>netto</t>
    </r>
    <r>
      <rPr>
        <b/>
        <sz val="8"/>
        <color rgb="FFFF0000"/>
        <rFont val="Calibri"/>
        <family val="2"/>
        <charset val="238"/>
        <scheme val="minor"/>
      </rPr>
      <t xml:space="preserve"> weryfikacji za liczbę stron wskazaną w kolumnie G (G*H)</t>
    </r>
  </si>
  <si>
    <r>
      <t xml:space="preserve">Cena </t>
    </r>
    <r>
      <rPr>
        <b/>
        <u/>
        <sz val="8"/>
        <color theme="1"/>
        <rFont val="Calibri"/>
        <family val="2"/>
        <charset val="238"/>
        <scheme val="minor"/>
      </rPr>
      <t xml:space="preserve">brutto </t>
    </r>
    <r>
      <rPr>
        <b/>
        <sz val="8"/>
        <color theme="1"/>
        <rFont val="Calibri"/>
        <family val="2"/>
        <charset val="238"/>
        <scheme val="minor"/>
      </rPr>
      <t>weryfikacji za liczbę stron wskazaną w kolumnie G (G*I)</t>
    </r>
  </si>
  <si>
    <r>
      <rPr>
        <b/>
        <u/>
        <sz val="8"/>
        <color theme="1"/>
        <rFont val="Calibri"/>
        <family val="2"/>
        <charset val="238"/>
        <scheme val="minor"/>
      </rPr>
      <t xml:space="preserve">I Grupa językowa: </t>
    </r>
    <r>
      <rPr>
        <b/>
        <sz val="8"/>
        <color theme="1"/>
        <rFont val="Calibri"/>
        <family val="2"/>
        <charset val="238"/>
        <scheme val="minor"/>
      </rPr>
      <t>angielski (brytyjski), francuski, niemiecki, rosyjski</t>
    </r>
  </si>
  <si>
    <t>WERYFIKACJA TŁUMACZEŃ Z JĘZYKA POLSKIEGO NA OBCY I ODWROTNIE publikacji o objętości powyżej 100 stron</t>
  </si>
  <si>
    <t>TŁUMACZENIA ZWYKŁE Z WERYFIKACJĄ (Z JĘZYKA POLSKIEGO NA OBCY I ODWROTNIE) publikacji o objętości  powyżej 100 stron</t>
  </si>
  <si>
    <t>TŁUMACZENIA ZWYKŁE Z WERYFIKACJĄ (Z JĘZYKA POLSKIEGO NA OBCY I ODWROTNIE) publikacji o objętości  51-100 stron</t>
  </si>
  <si>
    <t>WERYFIKACJA TŁUMACZEŃ Z JĘZYKA POLSKIEGO NA OBCY I ODWROTNIE publikacji o objętości 51-100 stron</t>
  </si>
  <si>
    <r>
      <t xml:space="preserve">II Grupa językowa: </t>
    </r>
    <r>
      <rPr>
        <b/>
        <sz val="8"/>
        <color theme="1"/>
        <rFont val="Calibri"/>
        <family val="2"/>
        <charset val="238"/>
        <scheme val="minor"/>
      </rPr>
      <t>białoruski, czeski, gruziński, hiszpański, litewski,mołdawski, niderlandzki,  perski, portugalski, słowacki, turecki, ukraiński, węgierski, włoski</t>
    </r>
  </si>
  <si>
    <r>
      <rPr>
        <b/>
        <u/>
        <sz val="8"/>
        <color theme="1"/>
        <rFont val="Calibri"/>
        <family val="2"/>
        <charset val="238"/>
        <scheme val="minor"/>
      </rPr>
      <t xml:space="preserve">II Grupa językowa: </t>
    </r>
    <r>
      <rPr>
        <b/>
        <sz val="8"/>
        <color theme="1"/>
        <rFont val="Calibri"/>
        <family val="2"/>
        <charset val="238"/>
        <scheme val="minor"/>
      </rPr>
      <t>białoruski, czeski, gruziński, hiszpański, litewski,mołdawski, niderlandzki,  perski, portugalski, słowacki, turecki, ukraiński, węgierski, włoski</t>
    </r>
  </si>
  <si>
    <r>
      <t>II Grupa językowa:</t>
    </r>
    <r>
      <rPr>
        <b/>
        <sz val="8"/>
        <color theme="1"/>
        <rFont val="Calibri"/>
        <family val="2"/>
        <charset val="238"/>
        <scheme val="minor"/>
      </rPr>
      <t>białoruski, czeski, gruziński, hiszpański, litewski,mołdawski, niderlandzki,  perski, portugalski, słowacki, turecki, ukraiński, węgierski, włoski</t>
    </r>
  </si>
  <si>
    <t>Łączna liczba wszystkich stron (tłumaczenie wraz z weryfikacją i weryfikacja)</t>
  </si>
  <si>
    <r>
      <t xml:space="preserve">CAŁKOWITA WARTOŚĆ OFERTY </t>
    </r>
    <r>
      <rPr>
        <b/>
        <sz val="11"/>
        <color rgb="FFFF0000"/>
        <rFont val="Calibri"/>
        <family val="2"/>
        <charset val="238"/>
        <scheme val="minor"/>
      </rPr>
      <t>NETTO</t>
    </r>
    <r>
      <rPr>
        <b/>
        <sz val="11"/>
        <rFont val="Calibri"/>
        <family val="2"/>
        <charset val="238"/>
        <scheme val="minor"/>
      </rPr>
      <t>/BRUTTO W PLN</t>
    </r>
  </si>
  <si>
    <t>Kalkulacja cenowa - Tłumaczenia pisemne część II</t>
  </si>
  <si>
    <t>(wymagany kwalifikowany podpis elektroniczny)</t>
  </si>
  <si>
    <t>albo</t>
  </si>
  <si>
    <t>(podpis i pieczęć osoby uprawnionej</t>
  </si>
  <si>
    <r>
      <t>do reprezentacji Wykonawcy</t>
    </r>
    <r>
      <rPr>
        <sz val="10"/>
        <color theme="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</si>
</sst>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[$zł-415]_-;\-* #,##0.00\ [$zł-415]_-;_-* &quot;-&quot;??\ [$zł-415]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3">
    <xf numFmtId="0" fontId="0" fillId="0" borderId="0" xfId="0"/>
    <xf numFmtId="0" fontId="1" fillId="5" borderId="23" xfId="0" applyFont="1" applyFill="1" applyBorder="1" applyAlignment="1">
      <alignment horizontal="center" vertical="center" wrapText="1"/>
    </xf>
    <xf numFmtId="0" fontId="3" fillId="8" borderId="2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2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11" fillId="0" borderId="11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164" fontId="8" fillId="5" borderId="14" xfId="0" applyNumberFormat="1" applyFont="1" applyFill="1" applyBorder="1" applyAlignment="1">
      <alignment horizontal="center" vertical="center"/>
    </xf>
    <xf numFmtId="164" fontId="14" fillId="5" borderId="14" xfId="0" applyNumberFormat="1" applyFont="1" applyFill="1" applyBorder="1" applyAlignment="1">
      <alignment horizontal="center" vertical="center"/>
    </xf>
    <xf numFmtId="165" fontId="8" fillId="7" borderId="14" xfId="0" applyNumberFormat="1" applyFont="1" applyFill="1" applyBorder="1" applyAlignment="1">
      <alignment horizontal="center" vertical="center"/>
    </xf>
    <xf numFmtId="165" fontId="14" fillId="6" borderId="15" xfId="0" applyNumberFormat="1" applyFont="1" applyFill="1" applyBorder="1" applyAlignment="1">
      <alignment horizontal="center" vertical="center"/>
    </xf>
    <xf numFmtId="164" fontId="8" fillId="7" borderId="14" xfId="0" applyNumberFormat="1" applyFont="1" applyFill="1" applyBorder="1" applyAlignment="1">
      <alignment horizontal="center" vertical="center"/>
    </xf>
    <xf numFmtId="164" fontId="7" fillId="6" borderId="15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4" fontId="11" fillId="0" borderId="1" xfId="1" applyFont="1" applyBorder="1"/>
    <xf numFmtId="44" fontId="11" fillId="0" borderId="11" xfId="1" applyFont="1" applyBorder="1"/>
    <xf numFmtId="164" fontId="13" fillId="0" borderId="1" xfId="1" applyNumberFormat="1" applyFont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/>
    </xf>
    <xf numFmtId="0" fontId="14" fillId="5" borderId="22" xfId="0" applyFont="1" applyFill="1" applyBorder="1" applyAlignment="1">
      <alignment vertical="center"/>
    </xf>
    <xf numFmtId="164" fontId="8" fillId="0" borderId="1" xfId="1" applyNumberFormat="1" applyFont="1" applyBorder="1" applyAlignment="1">
      <alignment horizontal="center" vertical="center"/>
    </xf>
    <xf numFmtId="164" fontId="14" fillId="0" borderId="1" xfId="1" applyNumberFormat="1" applyFont="1" applyBorder="1" applyAlignment="1">
      <alignment horizontal="center" vertical="center"/>
    </xf>
    <xf numFmtId="164" fontId="8" fillId="7" borderId="1" xfId="1" applyNumberFormat="1" applyFont="1" applyFill="1" applyBorder="1" applyAlignment="1">
      <alignment horizontal="center" vertical="center"/>
    </xf>
    <xf numFmtId="165" fontId="14" fillId="5" borderId="0" xfId="0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164" fontId="8" fillId="5" borderId="0" xfId="0" applyNumberFormat="1" applyFont="1" applyFill="1" applyBorder="1" applyAlignment="1">
      <alignment horizontal="center" vertical="center"/>
    </xf>
    <xf numFmtId="164" fontId="14" fillId="5" borderId="0" xfId="0" applyNumberFormat="1" applyFont="1" applyFill="1" applyBorder="1" applyAlignment="1">
      <alignment horizontal="center" vertical="center"/>
    </xf>
    <xf numFmtId="0" fontId="14" fillId="5" borderId="0" xfId="0" applyNumberFormat="1" applyFont="1" applyFill="1" applyBorder="1" applyAlignment="1">
      <alignment horizontal="center" vertical="center"/>
    </xf>
    <xf numFmtId="44" fontId="11" fillId="5" borderId="0" xfId="1" applyFont="1" applyFill="1" applyBorder="1"/>
    <xf numFmtId="164" fontId="8" fillId="5" borderId="0" xfId="1" applyNumberFormat="1" applyFont="1" applyFill="1" applyBorder="1" applyAlignment="1">
      <alignment horizontal="center" vertical="center"/>
    </xf>
    <xf numFmtId="164" fontId="14" fillId="5" borderId="0" xfId="1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164" fontId="14" fillId="7" borderId="1" xfId="0" applyNumberFormat="1" applyFont="1" applyFill="1" applyBorder="1" applyAlignment="1">
      <alignment horizontal="center" vertical="center"/>
    </xf>
    <xf numFmtId="164" fontId="14" fillId="6" borderId="11" xfId="0" applyNumberFormat="1" applyFont="1" applyFill="1" applyBorder="1" applyAlignment="1">
      <alignment horizontal="center" vertical="center"/>
    </xf>
    <xf numFmtId="44" fontId="11" fillId="7" borderId="1" xfId="1" applyFont="1" applyFill="1" applyBorder="1"/>
    <xf numFmtId="44" fontId="11" fillId="6" borderId="11" xfId="1" applyFont="1" applyFill="1" applyBorder="1"/>
    <xf numFmtId="165" fontId="14" fillId="6" borderId="21" xfId="0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14" fillId="5" borderId="34" xfId="0" applyNumberFormat="1" applyFont="1" applyFill="1" applyBorder="1" applyAlignment="1">
      <alignment horizontal="center" vertical="center"/>
    </xf>
    <xf numFmtId="164" fontId="14" fillId="5" borderId="2" xfId="0" applyNumberFormat="1" applyFont="1" applyFill="1" applyBorder="1" applyAlignment="1">
      <alignment horizontal="center" vertical="center"/>
    </xf>
    <xf numFmtId="44" fontId="11" fillId="5" borderId="1" xfId="1" applyFont="1" applyFill="1" applyBorder="1"/>
    <xf numFmtId="44" fontId="11" fillId="5" borderId="2" xfId="1" applyFont="1" applyFill="1" applyBorder="1"/>
    <xf numFmtId="0" fontId="7" fillId="5" borderId="1" xfId="0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14" fillId="5" borderId="1" xfId="1" applyNumberFormat="1" applyFont="1" applyFill="1" applyBorder="1" applyAlignment="1">
      <alignment horizontal="center" vertical="center"/>
    </xf>
    <xf numFmtId="165" fontId="14" fillId="5" borderId="33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3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14" fillId="9" borderId="12" xfId="0" applyNumberFormat="1" applyFont="1" applyFill="1" applyBorder="1" applyAlignment="1">
      <alignment horizontal="center" vertical="center"/>
    </xf>
    <xf numFmtId="164" fontId="7" fillId="6" borderId="11" xfId="0" applyNumberFormat="1" applyFont="1" applyFill="1" applyBorder="1" applyAlignment="1">
      <alignment horizontal="center" vertical="center"/>
    </xf>
    <xf numFmtId="165" fontId="6" fillId="7" borderId="25" xfId="1" applyNumberFormat="1" applyFont="1" applyFill="1" applyBorder="1" applyAlignment="1">
      <alignment vertical="center"/>
    </xf>
    <xf numFmtId="165" fontId="5" fillId="6" borderId="5" xfId="1" applyNumberFormat="1" applyFont="1" applyFill="1" applyBorder="1" applyAlignment="1">
      <alignment vertical="center"/>
    </xf>
    <xf numFmtId="0" fontId="0" fillId="0" borderId="0" xfId="0" applyBorder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165" fontId="3" fillId="5" borderId="24" xfId="0" applyNumberFormat="1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view="pageLayout" zoomScaleNormal="112" workbookViewId="0">
      <selection activeCell="E4" sqref="E4"/>
    </sheetView>
  </sheetViews>
  <sheetFormatPr defaultRowHeight="14.4" x14ac:dyDescent="0.3"/>
  <cols>
    <col min="1" max="1" width="17.21875" customWidth="1"/>
    <col min="2" max="2" width="12.21875" bestFit="1" customWidth="1"/>
    <col min="3" max="3" width="10.109375" customWidth="1"/>
    <col min="4" max="4" width="12.44140625" bestFit="1" customWidth="1"/>
    <col min="5" max="5" width="11" customWidth="1"/>
    <col min="6" max="6" width="10.21875" customWidth="1"/>
    <col min="7" max="8" width="10.6640625" customWidth="1"/>
    <col min="9" max="9" width="12.33203125" customWidth="1"/>
    <col min="10" max="10" width="9.21875" customWidth="1"/>
    <col min="11" max="11" width="10.109375" customWidth="1"/>
    <col min="12" max="12" width="10.33203125" customWidth="1"/>
    <col min="13" max="13" width="10.21875" customWidth="1"/>
    <col min="14" max="14" width="10.6640625" customWidth="1"/>
    <col min="15" max="15" width="12.21875" customWidth="1"/>
    <col min="16" max="16" width="11" customWidth="1"/>
  </cols>
  <sheetData>
    <row r="1" spans="1:16" ht="18.600000000000001" thickBot="1" x14ac:dyDescent="0.35">
      <c r="A1" s="80" t="s">
        <v>57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2"/>
    </row>
    <row r="2" spans="1:16" ht="15" thickBot="1" x14ac:dyDescent="0.35">
      <c r="A2" s="85" t="s">
        <v>0</v>
      </c>
      <c r="B2" s="83" t="s">
        <v>20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28.2" customHeight="1" x14ac:dyDescent="0.3">
      <c r="A3" s="86"/>
      <c r="B3" s="88" t="s">
        <v>32</v>
      </c>
      <c r="C3" s="89"/>
      <c r="D3" s="89"/>
      <c r="E3" s="89"/>
      <c r="F3" s="90"/>
      <c r="G3" s="77" t="s">
        <v>33</v>
      </c>
      <c r="H3" s="78"/>
      <c r="I3" s="78"/>
      <c r="J3" s="78"/>
      <c r="K3" s="79"/>
      <c r="L3" s="77" t="s">
        <v>34</v>
      </c>
      <c r="M3" s="78"/>
      <c r="N3" s="78"/>
      <c r="O3" s="78"/>
      <c r="P3" s="79"/>
    </row>
    <row r="4" spans="1:16" ht="81.599999999999994" x14ac:dyDescent="0.3">
      <c r="A4" s="87"/>
      <c r="B4" s="9" t="s">
        <v>1</v>
      </c>
      <c r="C4" s="4" t="s">
        <v>22</v>
      </c>
      <c r="D4" s="5" t="s">
        <v>23</v>
      </c>
      <c r="E4" s="4" t="s">
        <v>24</v>
      </c>
      <c r="F4" s="6" t="s">
        <v>25</v>
      </c>
      <c r="G4" s="7" t="s">
        <v>1</v>
      </c>
      <c r="H4" s="4" t="s">
        <v>26</v>
      </c>
      <c r="I4" s="5" t="s">
        <v>27</v>
      </c>
      <c r="J4" s="4" t="s">
        <v>28</v>
      </c>
      <c r="K4" s="6" t="s">
        <v>29</v>
      </c>
      <c r="L4" s="7" t="s">
        <v>1</v>
      </c>
      <c r="M4" s="4" t="s">
        <v>26</v>
      </c>
      <c r="N4" s="5" t="s">
        <v>27</v>
      </c>
      <c r="O4" s="4" t="s">
        <v>30</v>
      </c>
      <c r="P4" s="6" t="s">
        <v>31</v>
      </c>
    </row>
    <row r="5" spans="1:16" s="3" customFormat="1" ht="17.399999999999999" customHeight="1" x14ac:dyDescent="0.3">
      <c r="A5" s="8" t="s">
        <v>4</v>
      </c>
      <c r="B5" s="9" t="s">
        <v>5</v>
      </c>
      <c r="C5" s="4" t="s">
        <v>6</v>
      </c>
      <c r="D5" s="5" t="s">
        <v>7</v>
      </c>
      <c r="E5" s="4" t="s">
        <v>11</v>
      </c>
      <c r="F5" s="6" t="s">
        <v>8</v>
      </c>
      <c r="G5" s="7" t="s">
        <v>9</v>
      </c>
      <c r="H5" s="4" t="s">
        <v>10</v>
      </c>
      <c r="I5" s="5" t="s">
        <v>12</v>
      </c>
      <c r="J5" s="4" t="s">
        <v>13</v>
      </c>
      <c r="K5" s="6" t="s">
        <v>14</v>
      </c>
      <c r="L5" s="7" t="s">
        <v>15</v>
      </c>
      <c r="M5" s="4" t="s">
        <v>16</v>
      </c>
      <c r="N5" s="5" t="s">
        <v>17</v>
      </c>
      <c r="O5" s="4" t="s">
        <v>18</v>
      </c>
      <c r="P5" s="6" t="s">
        <v>19</v>
      </c>
    </row>
    <row r="6" spans="1:16" ht="30.6" x14ac:dyDescent="0.3">
      <c r="A6" s="10" t="s">
        <v>35</v>
      </c>
      <c r="B6" s="11">
        <v>800</v>
      </c>
      <c r="C6" s="12"/>
      <c r="D6" s="12"/>
      <c r="E6" s="13"/>
      <c r="F6" s="14"/>
      <c r="G6" s="15">
        <v>100</v>
      </c>
      <c r="H6" s="12"/>
      <c r="I6" s="12"/>
      <c r="J6" s="12"/>
      <c r="K6" s="16"/>
      <c r="L6" s="15">
        <v>20</v>
      </c>
      <c r="M6" s="12"/>
      <c r="N6" s="17"/>
      <c r="O6" s="18"/>
      <c r="P6" s="16"/>
    </row>
    <row r="7" spans="1:16" ht="66.599999999999994" customHeight="1" x14ac:dyDescent="0.3">
      <c r="A7" s="10" t="s">
        <v>53</v>
      </c>
      <c r="B7" s="15">
        <v>300</v>
      </c>
      <c r="C7" s="12"/>
      <c r="D7" s="12"/>
      <c r="E7" s="13"/>
      <c r="F7" s="14"/>
      <c r="G7" s="15">
        <v>20</v>
      </c>
      <c r="H7" s="12"/>
      <c r="I7" s="12"/>
      <c r="J7" s="12"/>
      <c r="K7" s="16"/>
      <c r="L7" s="15">
        <v>10</v>
      </c>
      <c r="M7" s="12"/>
      <c r="N7" s="17"/>
      <c r="O7" s="18"/>
      <c r="P7" s="16"/>
    </row>
    <row r="8" spans="1:16" ht="21" thickBot="1" x14ac:dyDescent="0.35">
      <c r="A8" s="19" t="s">
        <v>3</v>
      </c>
      <c r="B8" s="66">
        <f>B6+B7</f>
        <v>1100</v>
      </c>
      <c r="C8" s="20"/>
      <c r="D8" s="21"/>
      <c r="E8" s="22"/>
      <c r="F8" s="23"/>
      <c r="G8" s="67">
        <f>G6+G7</f>
        <v>120</v>
      </c>
      <c r="H8" s="20"/>
      <c r="I8" s="21"/>
      <c r="J8" s="24"/>
      <c r="K8" s="25"/>
      <c r="L8" s="68">
        <f>L6+L7</f>
        <v>30</v>
      </c>
      <c r="M8" s="26"/>
      <c r="N8" s="27"/>
      <c r="O8" s="24"/>
      <c r="P8" s="71"/>
    </row>
    <row r="9" spans="1:16" ht="15" thickBot="1" x14ac:dyDescent="0.35">
      <c r="A9" s="91" t="s">
        <v>0</v>
      </c>
      <c r="B9" s="83" t="s">
        <v>21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</row>
    <row r="10" spans="1:16" ht="28.2" customHeight="1" x14ac:dyDescent="0.3">
      <c r="A10" s="86"/>
      <c r="B10" s="92" t="s">
        <v>36</v>
      </c>
      <c r="C10" s="93"/>
      <c r="D10" s="93"/>
      <c r="E10" s="93"/>
      <c r="F10" s="94"/>
      <c r="G10" s="92" t="s">
        <v>37</v>
      </c>
      <c r="H10" s="93"/>
      <c r="I10" s="93"/>
      <c r="J10" s="93"/>
      <c r="K10" s="94"/>
      <c r="L10" s="77" t="s">
        <v>38</v>
      </c>
      <c r="M10" s="78"/>
      <c r="N10" s="78"/>
      <c r="O10" s="78"/>
      <c r="P10" s="79"/>
    </row>
    <row r="11" spans="1:16" ht="88.8" customHeight="1" x14ac:dyDescent="0.3">
      <c r="A11" s="87"/>
      <c r="B11" s="7" t="s">
        <v>1</v>
      </c>
      <c r="C11" s="4" t="s">
        <v>39</v>
      </c>
      <c r="D11" s="5" t="s">
        <v>40</v>
      </c>
      <c r="E11" s="4" t="s">
        <v>41</v>
      </c>
      <c r="F11" s="6" t="s">
        <v>42</v>
      </c>
      <c r="G11" s="7" t="s">
        <v>1</v>
      </c>
      <c r="H11" s="4" t="s">
        <v>43</v>
      </c>
      <c r="I11" s="5" t="s">
        <v>44</v>
      </c>
      <c r="J11" s="4" t="s">
        <v>45</v>
      </c>
      <c r="K11" s="6" t="s">
        <v>46</v>
      </c>
      <c r="L11" s="7" t="s">
        <v>1</v>
      </c>
      <c r="M11" s="4" t="s">
        <v>26</v>
      </c>
      <c r="N11" s="5" t="s">
        <v>27</v>
      </c>
      <c r="O11" s="4" t="s">
        <v>30</v>
      </c>
      <c r="P11" s="6" t="s">
        <v>31</v>
      </c>
    </row>
    <row r="12" spans="1:16" s="3" customFormat="1" ht="20.399999999999999" customHeight="1" x14ac:dyDescent="0.3">
      <c r="A12" s="8" t="s">
        <v>4</v>
      </c>
      <c r="B12" s="7" t="s">
        <v>5</v>
      </c>
      <c r="C12" s="4" t="s">
        <v>6</v>
      </c>
      <c r="D12" s="5" t="s">
        <v>7</v>
      </c>
      <c r="E12" s="4" t="s">
        <v>11</v>
      </c>
      <c r="F12" s="6" t="s">
        <v>8</v>
      </c>
      <c r="G12" s="7" t="s">
        <v>9</v>
      </c>
      <c r="H12" s="4" t="s">
        <v>10</v>
      </c>
      <c r="I12" s="5" t="s">
        <v>12</v>
      </c>
      <c r="J12" s="4" t="s">
        <v>13</v>
      </c>
      <c r="K12" s="6" t="s">
        <v>14</v>
      </c>
      <c r="L12" s="7" t="s">
        <v>15</v>
      </c>
      <c r="M12" s="4" t="s">
        <v>16</v>
      </c>
      <c r="N12" s="5" t="s">
        <v>17</v>
      </c>
      <c r="O12" s="4" t="s">
        <v>18</v>
      </c>
      <c r="P12" s="6" t="s">
        <v>19</v>
      </c>
    </row>
    <row r="13" spans="1:16" ht="30.6" x14ac:dyDescent="0.3">
      <c r="A13" s="10" t="s">
        <v>47</v>
      </c>
      <c r="B13" s="15">
        <v>200</v>
      </c>
      <c r="C13" s="12"/>
      <c r="D13" s="12"/>
      <c r="E13" s="12"/>
      <c r="F13" s="16"/>
      <c r="G13" s="15">
        <v>30</v>
      </c>
      <c r="H13" s="12"/>
      <c r="I13" s="12"/>
      <c r="J13" s="28"/>
      <c r="K13" s="29"/>
      <c r="L13" s="15">
        <v>30</v>
      </c>
      <c r="M13" s="30"/>
      <c r="N13" s="31"/>
      <c r="O13" s="30"/>
      <c r="P13" s="16"/>
    </row>
    <row r="14" spans="1:16" ht="82.2" thickBot="1" x14ac:dyDescent="0.35">
      <c r="A14" s="32" t="s">
        <v>52</v>
      </c>
      <c r="B14" s="15">
        <v>40</v>
      </c>
      <c r="C14" s="12"/>
      <c r="D14" s="12"/>
      <c r="E14" s="12"/>
      <c r="F14" s="16"/>
      <c r="G14" s="15">
        <v>20</v>
      </c>
      <c r="H14" s="12"/>
      <c r="I14" s="12"/>
      <c r="J14" s="28"/>
      <c r="K14" s="29"/>
      <c r="L14" s="15">
        <v>20</v>
      </c>
      <c r="M14" s="30"/>
      <c r="N14" s="31"/>
      <c r="O14" s="30"/>
      <c r="P14" s="33"/>
    </row>
    <row r="15" spans="1:16" x14ac:dyDescent="0.3">
      <c r="A15" s="48" t="s">
        <v>2</v>
      </c>
      <c r="B15" s="69">
        <f t="shared" ref="B15" si="0">SUM(B13:B14)</f>
        <v>240</v>
      </c>
      <c r="C15" s="49"/>
      <c r="D15" s="50"/>
      <c r="E15" s="51"/>
      <c r="F15" s="52"/>
      <c r="G15" s="70">
        <f>SUM(G13:G14)</f>
        <v>50</v>
      </c>
      <c r="H15" s="49"/>
      <c r="I15" s="50"/>
      <c r="J15" s="53"/>
      <c r="K15" s="54"/>
      <c r="L15" s="68">
        <f>L13+L14</f>
        <v>50</v>
      </c>
      <c r="M15" s="35"/>
      <c r="N15" s="36"/>
      <c r="O15" s="37"/>
      <c r="P15" s="55"/>
    </row>
    <row r="16" spans="1:16" x14ac:dyDescent="0.3">
      <c r="A16" s="39"/>
      <c r="B16" s="41"/>
      <c r="C16" s="42"/>
      <c r="D16" s="43"/>
      <c r="E16" s="43"/>
      <c r="F16" s="43"/>
      <c r="G16" s="44"/>
      <c r="H16" s="42"/>
      <c r="I16" s="43"/>
      <c r="J16" s="45"/>
      <c r="K16" s="45"/>
      <c r="L16" s="41"/>
      <c r="M16" s="46"/>
      <c r="N16" s="47"/>
      <c r="O16" s="46"/>
      <c r="P16" s="38"/>
    </row>
    <row r="17" spans="1:16" x14ac:dyDescent="0.3">
      <c r="A17" s="91" t="s">
        <v>0</v>
      </c>
      <c r="B17" s="102" t="s">
        <v>50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</row>
    <row r="18" spans="1:16" ht="14.4" customHeight="1" x14ac:dyDescent="0.3">
      <c r="A18" s="86"/>
      <c r="B18" s="96" t="s">
        <v>32</v>
      </c>
      <c r="C18" s="97"/>
      <c r="D18" s="97"/>
      <c r="E18" s="97"/>
      <c r="F18" s="98"/>
      <c r="G18" s="99" t="s">
        <v>33</v>
      </c>
      <c r="H18" s="100"/>
      <c r="I18" s="100"/>
      <c r="J18" s="100"/>
      <c r="K18" s="101"/>
      <c r="L18" s="99" t="s">
        <v>34</v>
      </c>
      <c r="M18" s="100"/>
      <c r="N18" s="100"/>
      <c r="O18" s="100"/>
      <c r="P18" s="101"/>
    </row>
    <row r="19" spans="1:16" ht="81.599999999999994" x14ac:dyDescent="0.3">
      <c r="A19" s="87"/>
      <c r="B19" s="9" t="s">
        <v>1</v>
      </c>
      <c r="C19" s="4" t="s">
        <v>22</v>
      </c>
      <c r="D19" s="5" t="s">
        <v>23</v>
      </c>
      <c r="E19" s="4" t="s">
        <v>24</v>
      </c>
      <c r="F19" s="6" t="s">
        <v>25</v>
      </c>
      <c r="G19" s="7" t="s">
        <v>1</v>
      </c>
      <c r="H19" s="4" t="s">
        <v>26</v>
      </c>
      <c r="I19" s="5" t="s">
        <v>27</v>
      </c>
      <c r="J19" s="4" t="s">
        <v>28</v>
      </c>
      <c r="K19" s="6" t="s">
        <v>29</v>
      </c>
      <c r="L19" s="7" t="s">
        <v>1</v>
      </c>
      <c r="M19" s="4" t="s">
        <v>26</v>
      </c>
      <c r="N19" s="5" t="s">
        <v>27</v>
      </c>
      <c r="O19" s="4" t="s">
        <v>30</v>
      </c>
      <c r="P19" s="6" t="s">
        <v>31</v>
      </c>
    </row>
    <row r="20" spans="1:16" x14ac:dyDescent="0.3">
      <c r="A20" s="8" t="s">
        <v>4</v>
      </c>
      <c r="B20" s="9" t="s">
        <v>5</v>
      </c>
      <c r="C20" s="4" t="s">
        <v>6</v>
      </c>
      <c r="D20" s="5" t="s">
        <v>7</v>
      </c>
      <c r="E20" s="4" t="s">
        <v>11</v>
      </c>
      <c r="F20" s="6" t="s">
        <v>8</v>
      </c>
      <c r="G20" s="7" t="s">
        <v>9</v>
      </c>
      <c r="H20" s="4" t="s">
        <v>10</v>
      </c>
      <c r="I20" s="5" t="s">
        <v>12</v>
      </c>
      <c r="J20" s="4" t="s">
        <v>13</v>
      </c>
      <c r="K20" s="6" t="s">
        <v>14</v>
      </c>
      <c r="L20" s="7" t="s">
        <v>15</v>
      </c>
      <c r="M20" s="4" t="s">
        <v>16</v>
      </c>
      <c r="N20" s="5" t="s">
        <v>17</v>
      </c>
      <c r="O20" s="4" t="s">
        <v>18</v>
      </c>
      <c r="P20" s="6" t="s">
        <v>19</v>
      </c>
    </row>
    <row r="21" spans="1:16" ht="30.6" x14ac:dyDescent="0.3">
      <c r="A21" s="10" t="s">
        <v>35</v>
      </c>
      <c r="B21" s="11">
        <v>250</v>
      </c>
      <c r="C21" s="12"/>
      <c r="D21" s="12"/>
      <c r="E21" s="13"/>
      <c r="F21" s="14"/>
      <c r="G21" s="15">
        <v>50</v>
      </c>
      <c r="H21" s="12"/>
      <c r="I21" s="12"/>
      <c r="J21" s="12"/>
      <c r="K21" s="16"/>
      <c r="L21" s="15">
        <v>40</v>
      </c>
      <c r="M21" s="12"/>
      <c r="N21" s="17"/>
      <c r="O21" s="18"/>
      <c r="P21" s="16"/>
    </row>
    <row r="22" spans="1:16" ht="81.599999999999994" x14ac:dyDescent="0.3">
      <c r="A22" s="10" t="s">
        <v>53</v>
      </c>
      <c r="B22" s="15">
        <v>50</v>
      </c>
      <c r="C22" s="12"/>
      <c r="D22" s="12"/>
      <c r="E22" s="13"/>
      <c r="F22" s="14"/>
      <c r="G22" s="15">
        <v>10</v>
      </c>
      <c r="H22" s="12"/>
      <c r="I22" s="12"/>
      <c r="J22" s="12"/>
      <c r="K22" s="16"/>
      <c r="L22" s="15">
        <v>10</v>
      </c>
      <c r="M22" s="12"/>
      <c r="N22" s="17"/>
      <c r="O22" s="18"/>
      <c r="P22" s="16"/>
    </row>
    <row r="23" spans="1:16" ht="21" thickBot="1" x14ac:dyDescent="0.35">
      <c r="A23" s="19" t="s">
        <v>3</v>
      </c>
      <c r="B23" s="66">
        <f>B21+B22</f>
        <v>300</v>
      </c>
      <c r="C23" s="20"/>
      <c r="D23" s="21"/>
      <c r="E23" s="22"/>
      <c r="F23" s="23"/>
      <c r="G23" s="67">
        <f t="shared" ref="G23" si="1">SUM(G21:G22)</f>
        <v>60</v>
      </c>
      <c r="H23" s="20"/>
      <c r="I23" s="21"/>
      <c r="J23" s="24"/>
      <c r="K23" s="25"/>
      <c r="L23" s="68">
        <f>L21+L22</f>
        <v>50</v>
      </c>
      <c r="M23" s="26"/>
      <c r="N23" s="27"/>
      <c r="O23" s="24"/>
      <c r="P23" s="71"/>
    </row>
    <row r="24" spans="1:16" ht="15" thickBot="1" x14ac:dyDescent="0.35">
      <c r="A24" s="91" t="s">
        <v>0</v>
      </c>
      <c r="B24" s="83" t="s">
        <v>51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ht="22.2" customHeight="1" x14ac:dyDescent="0.3">
      <c r="A25" s="86"/>
      <c r="B25" s="92" t="s">
        <v>36</v>
      </c>
      <c r="C25" s="93"/>
      <c r="D25" s="93"/>
      <c r="E25" s="93"/>
      <c r="F25" s="94"/>
      <c r="G25" s="92" t="s">
        <v>37</v>
      </c>
      <c r="H25" s="93"/>
      <c r="I25" s="93"/>
      <c r="J25" s="93"/>
      <c r="K25" s="94"/>
      <c r="L25" s="77" t="s">
        <v>38</v>
      </c>
      <c r="M25" s="78"/>
      <c r="N25" s="78"/>
      <c r="O25" s="78"/>
      <c r="P25" s="79"/>
    </row>
    <row r="26" spans="1:16" ht="71.400000000000006" x14ac:dyDescent="0.3">
      <c r="A26" s="87"/>
      <c r="B26" s="7" t="s">
        <v>1</v>
      </c>
      <c r="C26" s="4" t="s">
        <v>39</v>
      </c>
      <c r="D26" s="5" t="s">
        <v>40</v>
      </c>
      <c r="E26" s="4" t="s">
        <v>41</v>
      </c>
      <c r="F26" s="6" t="s">
        <v>42</v>
      </c>
      <c r="G26" s="7" t="s">
        <v>1</v>
      </c>
      <c r="H26" s="4" t="s">
        <v>43</v>
      </c>
      <c r="I26" s="5" t="s">
        <v>44</v>
      </c>
      <c r="J26" s="4" t="s">
        <v>45</v>
      </c>
      <c r="K26" s="6" t="s">
        <v>46</v>
      </c>
      <c r="L26" s="7" t="s">
        <v>1</v>
      </c>
      <c r="M26" s="4" t="s">
        <v>26</v>
      </c>
      <c r="N26" s="5" t="s">
        <v>27</v>
      </c>
      <c r="O26" s="4" t="s">
        <v>30</v>
      </c>
      <c r="P26" s="6" t="s">
        <v>31</v>
      </c>
    </row>
    <row r="27" spans="1:16" x14ac:dyDescent="0.3">
      <c r="A27" s="8" t="s">
        <v>4</v>
      </c>
      <c r="B27" s="7" t="s">
        <v>5</v>
      </c>
      <c r="C27" s="4" t="s">
        <v>6</v>
      </c>
      <c r="D27" s="5" t="s">
        <v>7</v>
      </c>
      <c r="E27" s="4" t="s">
        <v>11</v>
      </c>
      <c r="F27" s="6" t="s">
        <v>8</v>
      </c>
      <c r="G27" s="7" t="s">
        <v>9</v>
      </c>
      <c r="H27" s="4" t="s">
        <v>10</v>
      </c>
      <c r="I27" s="5" t="s">
        <v>12</v>
      </c>
      <c r="J27" s="4" t="s">
        <v>13</v>
      </c>
      <c r="K27" s="6" t="s">
        <v>14</v>
      </c>
      <c r="L27" s="7" t="s">
        <v>15</v>
      </c>
      <c r="M27" s="4" t="s">
        <v>16</v>
      </c>
      <c r="N27" s="5" t="s">
        <v>17</v>
      </c>
      <c r="O27" s="4" t="s">
        <v>18</v>
      </c>
      <c r="P27" s="6" t="s">
        <v>19</v>
      </c>
    </row>
    <row r="28" spans="1:16" ht="30.6" x14ac:dyDescent="0.3">
      <c r="A28" s="10" t="s">
        <v>47</v>
      </c>
      <c r="B28" s="15">
        <v>150</v>
      </c>
      <c r="C28" s="12"/>
      <c r="D28" s="12"/>
      <c r="E28" s="12"/>
      <c r="F28" s="16"/>
      <c r="G28" s="15">
        <v>50</v>
      </c>
      <c r="H28" s="12"/>
      <c r="I28" s="12"/>
      <c r="J28" s="28"/>
      <c r="K28" s="29"/>
      <c r="L28" s="15">
        <v>40</v>
      </c>
      <c r="M28" s="30"/>
      <c r="N28" s="31"/>
      <c r="O28" s="30"/>
      <c r="P28" s="16"/>
    </row>
    <row r="29" spans="1:16" ht="82.2" thickBot="1" x14ac:dyDescent="0.35">
      <c r="A29" s="32" t="s">
        <v>52</v>
      </c>
      <c r="B29" s="15">
        <v>20</v>
      </c>
      <c r="C29" s="12"/>
      <c r="D29" s="12"/>
      <c r="E29" s="12"/>
      <c r="F29" s="16"/>
      <c r="G29" s="15">
        <v>10</v>
      </c>
      <c r="H29" s="12"/>
      <c r="I29" s="12"/>
      <c r="J29" s="28"/>
      <c r="K29" s="29"/>
      <c r="L29" s="15">
        <v>10</v>
      </c>
      <c r="M29" s="30"/>
      <c r="N29" s="31"/>
      <c r="O29" s="30"/>
      <c r="P29" s="33"/>
    </row>
    <row r="30" spans="1:16" x14ac:dyDescent="0.3">
      <c r="A30" s="65" t="s">
        <v>2</v>
      </c>
      <c r="B30" s="69">
        <f t="shared" ref="B30" si="2">SUM(B28:B29)</f>
        <v>170</v>
      </c>
      <c r="C30" s="49"/>
      <c r="D30" s="50"/>
      <c r="E30" s="51"/>
      <c r="F30" s="52"/>
      <c r="G30" s="70">
        <f>SUM(G28:G29)</f>
        <v>60</v>
      </c>
      <c r="H30" s="49"/>
      <c r="I30" s="50"/>
      <c r="J30" s="53"/>
      <c r="K30" s="54"/>
      <c r="L30" s="68">
        <f>L28+L29</f>
        <v>50</v>
      </c>
      <c r="M30" s="35"/>
      <c r="N30" s="36"/>
      <c r="O30" s="37"/>
      <c r="P30" s="55"/>
    </row>
    <row r="31" spans="1:16" x14ac:dyDescent="0.3">
      <c r="A31" s="34"/>
      <c r="B31" s="56"/>
      <c r="C31" s="49"/>
      <c r="D31" s="50"/>
      <c r="E31" s="50"/>
      <c r="F31" s="58"/>
      <c r="G31" s="57"/>
      <c r="H31" s="49"/>
      <c r="I31" s="50"/>
      <c r="J31" s="59"/>
      <c r="K31" s="60"/>
      <c r="L31" s="61"/>
      <c r="M31" s="62"/>
      <c r="N31" s="63"/>
      <c r="O31" s="62"/>
      <c r="P31" s="64"/>
    </row>
    <row r="32" spans="1:16" x14ac:dyDescent="0.3">
      <c r="A32" s="91" t="s">
        <v>0</v>
      </c>
      <c r="B32" s="102" t="s">
        <v>49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</row>
    <row r="33" spans="1:16" ht="14.4" customHeight="1" x14ac:dyDescent="0.3">
      <c r="A33" s="86"/>
      <c r="B33" s="96" t="s">
        <v>32</v>
      </c>
      <c r="C33" s="97"/>
      <c r="D33" s="97"/>
      <c r="E33" s="97"/>
      <c r="F33" s="98"/>
      <c r="G33" s="99" t="s">
        <v>33</v>
      </c>
      <c r="H33" s="100"/>
      <c r="I33" s="100"/>
      <c r="J33" s="100"/>
      <c r="K33" s="101"/>
      <c r="L33" s="99" t="s">
        <v>34</v>
      </c>
      <c r="M33" s="100"/>
      <c r="N33" s="100"/>
      <c r="O33" s="100"/>
      <c r="P33" s="101"/>
    </row>
    <row r="34" spans="1:16" ht="78.599999999999994" customHeight="1" x14ac:dyDescent="0.3">
      <c r="A34" s="87"/>
      <c r="B34" s="9" t="s">
        <v>1</v>
      </c>
      <c r="C34" s="4" t="s">
        <v>22</v>
      </c>
      <c r="D34" s="5" t="s">
        <v>23</v>
      </c>
      <c r="E34" s="4" t="s">
        <v>24</v>
      </c>
      <c r="F34" s="6" t="s">
        <v>25</v>
      </c>
      <c r="G34" s="7" t="s">
        <v>1</v>
      </c>
      <c r="H34" s="4" t="s">
        <v>26</v>
      </c>
      <c r="I34" s="5" t="s">
        <v>27</v>
      </c>
      <c r="J34" s="4" t="s">
        <v>28</v>
      </c>
      <c r="K34" s="6" t="s">
        <v>29</v>
      </c>
      <c r="L34" s="7" t="s">
        <v>1</v>
      </c>
      <c r="M34" s="4" t="s">
        <v>26</v>
      </c>
      <c r="N34" s="5" t="s">
        <v>27</v>
      </c>
      <c r="O34" s="4" t="s">
        <v>30</v>
      </c>
      <c r="P34" s="6" t="s">
        <v>31</v>
      </c>
    </row>
    <row r="35" spans="1:16" ht="45" customHeight="1" x14ac:dyDescent="0.3">
      <c r="A35" s="40" t="s">
        <v>4</v>
      </c>
      <c r="B35" s="9" t="s">
        <v>5</v>
      </c>
      <c r="C35" s="4" t="s">
        <v>6</v>
      </c>
      <c r="D35" s="5" t="s">
        <v>7</v>
      </c>
      <c r="E35" s="4" t="s">
        <v>11</v>
      </c>
      <c r="F35" s="6" t="s">
        <v>8</v>
      </c>
      <c r="G35" s="7" t="s">
        <v>9</v>
      </c>
      <c r="H35" s="4" t="s">
        <v>10</v>
      </c>
      <c r="I35" s="5" t="s">
        <v>12</v>
      </c>
      <c r="J35" s="4" t="s">
        <v>13</v>
      </c>
      <c r="K35" s="6" t="s">
        <v>14</v>
      </c>
      <c r="L35" s="7" t="s">
        <v>15</v>
      </c>
      <c r="M35" s="4" t="s">
        <v>16</v>
      </c>
      <c r="N35" s="5" t="s">
        <v>17</v>
      </c>
      <c r="O35" s="4" t="s">
        <v>18</v>
      </c>
      <c r="P35" s="6" t="s">
        <v>19</v>
      </c>
    </row>
    <row r="36" spans="1:16" ht="34.200000000000003" customHeight="1" x14ac:dyDescent="0.3">
      <c r="A36" s="10" t="s">
        <v>35</v>
      </c>
      <c r="B36" s="11">
        <v>350</v>
      </c>
      <c r="C36" s="12"/>
      <c r="D36" s="12"/>
      <c r="E36" s="13"/>
      <c r="F36" s="14"/>
      <c r="G36" s="15">
        <v>30</v>
      </c>
      <c r="H36" s="12"/>
      <c r="I36" s="12"/>
      <c r="J36" s="12"/>
      <c r="K36" s="16"/>
      <c r="L36" s="15">
        <v>20</v>
      </c>
      <c r="M36" s="12"/>
      <c r="N36" s="17"/>
      <c r="O36" s="18"/>
      <c r="P36" s="16"/>
    </row>
    <row r="37" spans="1:16" ht="70.8" customHeight="1" x14ac:dyDescent="0.3">
      <c r="A37" s="32" t="s">
        <v>52</v>
      </c>
      <c r="B37" s="15">
        <v>60</v>
      </c>
      <c r="C37" s="12"/>
      <c r="D37" s="12"/>
      <c r="E37" s="13"/>
      <c r="F37" s="14"/>
      <c r="G37" s="15">
        <v>10</v>
      </c>
      <c r="H37" s="12"/>
      <c r="I37" s="12"/>
      <c r="J37" s="12"/>
      <c r="K37" s="16"/>
      <c r="L37" s="15">
        <v>10</v>
      </c>
      <c r="M37" s="12"/>
      <c r="N37" s="17"/>
      <c r="O37" s="18"/>
      <c r="P37" s="16"/>
    </row>
    <row r="38" spans="1:16" ht="21" thickBot="1" x14ac:dyDescent="0.35">
      <c r="A38" s="19" t="s">
        <v>3</v>
      </c>
      <c r="B38" s="66">
        <f>B36+B37</f>
        <v>410</v>
      </c>
      <c r="C38" s="20"/>
      <c r="D38" s="21"/>
      <c r="E38" s="22"/>
      <c r="F38" s="23"/>
      <c r="G38" s="67">
        <f t="shared" ref="G38" si="3">SUM(G36:G37)</f>
        <v>40</v>
      </c>
      <c r="H38" s="20"/>
      <c r="I38" s="21"/>
      <c r="J38" s="24"/>
      <c r="K38" s="25"/>
      <c r="L38" s="68">
        <f>L36+L37</f>
        <v>30</v>
      </c>
      <c r="M38" s="26"/>
      <c r="N38" s="27"/>
      <c r="O38" s="24"/>
      <c r="P38" s="71"/>
    </row>
    <row r="39" spans="1:16" ht="15" thickBot="1" x14ac:dyDescent="0.35">
      <c r="A39" s="91" t="s">
        <v>0</v>
      </c>
      <c r="B39" s="83" t="s">
        <v>48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1:16" ht="22.2" customHeight="1" x14ac:dyDescent="0.3">
      <c r="A40" s="86"/>
      <c r="B40" s="92" t="s">
        <v>36</v>
      </c>
      <c r="C40" s="93"/>
      <c r="D40" s="93"/>
      <c r="E40" s="93"/>
      <c r="F40" s="94"/>
      <c r="G40" s="92" t="s">
        <v>37</v>
      </c>
      <c r="H40" s="93"/>
      <c r="I40" s="93"/>
      <c r="J40" s="93"/>
      <c r="K40" s="94"/>
      <c r="L40" s="77" t="s">
        <v>38</v>
      </c>
      <c r="M40" s="78"/>
      <c r="N40" s="78"/>
      <c r="O40" s="78"/>
      <c r="P40" s="79"/>
    </row>
    <row r="41" spans="1:16" ht="71.400000000000006" x14ac:dyDescent="0.3">
      <c r="A41" s="87"/>
      <c r="B41" s="7" t="s">
        <v>1</v>
      </c>
      <c r="C41" s="4" t="s">
        <v>39</v>
      </c>
      <c r="D41" s="5" t="s">
        <v>40</v>
      </c>
      <c r="E41" s="4" t="s">
        <v>41</v>
      </c>
      <c r="F41" s="6" t="s">
        <v>42</v>
      </c>
      <c r="G41" s="7" t="s">
        <v>1</v>
      </c>
      <c r="H41" s="4" t="s">
        <v>43</v>
      </c>
      <c r="I41" s="5" t="s">
        <v>44</v>
      </c>
      <c r="J41" s="4" t="s">
        <v>45</v>
      </c>
      <c r="K41" s="6" t="s">
        <v>46</v>
      </c>
      <c r="L41" s="7" t="s">
        <v>1</v>
      </c>
      <c r="M41" s="4" t="s">
        <v>26</v>
      </c>
      <c r="N41" s="5" t="s">
        <v>27</v>
      </c>
      <c r="O41" s="4" t="s">
        <v>30</v>
      </c>
      <c r="P41" s="6" t="s">
        <v>31</v>
      </c>
    </row>
    <row r="42" spans="1:16" x14ac:dyDescent="0.3">
      <c r="A42" s="40" t="s">
        <v>4</v>
      </c>
      <c r="B42" s="7" t="s">
        <v>5</v>
      </c>
      <c r="C42" s="4" t="s">
        <v>6</v>
      </c>
      <c r="D42" s="5" t="s">
        <v>7</v>
      </c>
      <c r="E42" s="4" t="s">
        <v>11</v>
      </c>
      <c r="F42" s="6" t="s">
        <v>8</v>
      </c>
      <c r="G42" s="7" t="s">
        <v>9</v>
      </c>
      <c r="H42" s="4" t="s">
        <v>10</v>
      </c>
      <c r="I42" s="5" t="s">
        <v>12</v>
      </c>
      <c r="J42" s="4" t="s">
        <v>13</v>
      </c>
      <c r="K42" s="6" t="s">
        <v>14</v>
      </c>
      <c r="L42" s="7" t="s">
        <v>15</v>
      </c>
      <c r="M42" s="4" t="s">
        <v>16</v>
      </c>
      <c r="N42" s="5" t="s">
        <v>17</v>
      </c>
      <c r="O42" s="4" t="s">
        <v>18</v>
      </c>
      <c r="P42" s="6" t="s">
        <v>19</v>
      </c>
    </row>
    <row r="43" spans="1:16" ht="30.6" x14ac:dyDescent="0.3">
      <c r="A43" s="10" t="s">
        <v>47</v>
      </c>
      <c r="B43" s="15">
        <v>110</v>
      </c>
      <c r="C43" s="12"/>
      <c r="D43" s="12"/>
      <c r="E43" s="12"/>
      <c r="F43" s="16"/>
      <c r="G43" s="15">
        <v>40</v>
      </c>
      <c r="H43" s="12"/>
      <c r="I43" s="12"/>
      <c r="J43" s="28"/>
      <c r="K43" s="29"/>
      <c r="L43" s="15">
        <v>20</v>
      </c>
      <c r="M43" s="30"/>
      <c r="N43" s="31"/>
      <c r="O43" s="30"/>
      <c r="P43" s="16"/>
    </row>
    <row r="44" spans="1:16" ht="91.8" customHeight="1" thickBot="1" x14ac:dyDescent="0.35">
      <c r="A44" s="32" t="s">
        <v>54</v>
      </c>
      <c r="B44" s="15">
        <v>40</v>
      </c>
      <c r="C44" s="12"/>
      <c r="D44" s="12"/>
      <c r="E44" s="12"/>
      <c r="F44" s="16"/>
      <c r="G44" s="15">
        <v>20</v>
      </c>
      <c r="H44" s="12"/>
      <c r="I44" s="12"/>
      <c r="J44" s="28"/>
      <c r="K44" s="29"/>
      <c r="L44" s="15">
        <v>10</v>
      </c>
      <c r="M44" s="30"/>
      <c r="N44" s="31"/>
      <c r="O44" s="30"/>
      <c r="P44" s="33"/>
    </row>
    <row r="45" spans="1:16" ht="15" thickBot="1" x14ac:dyDescent="0.35">
      <c r="A45" s="65" t="s">
        <v>2</v>
      </c>
      <c r="B45" s="69">
        <f t="shared" ref="B45" si="4">SUM(B43:B44)</f>
        <v>150</v>
      </c>
      <c r="C45" s="49"/>
      <c r="D45" s="50"/>
      <c r="E45" s="51"/>
      <c r="F45" s="52"/>
      <c r="G45" s="70">
        <f>SUM(G43:G44)</f>
        <v>60</v>
      </c>
      <c r="H45" s="49"/>
      <c r="I45" s="50"/>
      <c r="J45" s="53"/>
      <c r="K45" s="54"/>
      <c r="L45" s="68">
        <f>L43+L44</f>
        <v>30</v>
      </c>
      <c r="M45" s="35"/>
      <c r="N45" s="36"/>
      <c r="O45" s="37"/>
      <c r="P45" s="55"/>
    </row>
    <row r="46" spans="1:16" ht="72.599999999999994" thickBot="1" x14ac:dyDescent="0.35">
      <c r="A46" s="1" t="s">
        <v>55</v>
      </c>
      <c r="B46" s="2">
        <f>B8+G8+L8+B15+G15+L15+B23+G23+L23+B30+G30+L30+B38+G38+L38+B45+G45+L45</f>
        <v>3000</v>
      </c>
      <c r="C46" s="95" t="s">
        <v>56</v>
      </c>
      <c r="D46" s="95"/>
      <c r="E46" s="95"/>
      <c r="F46" s="95"/>
      <c r="G46" s="95"/>
      <c r="H46" s="95"/>
      <c r="I46" s="95"/>
      <c r="J46" s="72"/>
      <c r="K46" s="73"/>
      <c r="M46" s="74"/>
    </row>
    <row r="51" spans="9:9" x14ac:dyDescent="0.3">
      <c r="I51" s="75" t="s">
        <v>58</v>
      </c>
    </row>
    <row r="52" spans="9:9" x14ac:dyDescent="0.3">
      <c r="I52" s="76" t="s">
        <v>59</v>
      </c>
    </row>
    <row r="53" spans="9:9" x14ac:dyDescent="0.3">
      <c r="I53" s="76" t="s">
        <v>60</v>
      </c>
    </row>
    <row r="54" spans="9:9" x14ac:dyDescent="0.3">
      <c r="I54" s="76" t="s">
        <v>61</v>
      </c>
    </row>
  </sheetData>
  <mergeCells count="32">
    <mergeCell ref="B32:P32"/>
    <mergeCell ref="B24:P24"/>
    <mergeCell ref="B33:F33"/>
    <mergeCell ref="G33:K33"/>
    <mergeCell ref="L33:P33"/>
    <mergeCell ref="C46:I46"/>
    <mergeCell ref="B18:F18"/>
    <mergeCell ref="G18:K18"/>
    <mergeCell ref="L18:P18"/>
    <mergeCell ref="A24:A26"/>
    <mergeCell ref="B25:F25"/>
    <mergeCell ref="G25:K25"/>
    <mergeCell ref="L25:P25"/>
    <mergeCell ref="A17:A19"/>
    <mergeCell ref="B17:P17"/>
    <mergeCell ref="A39:A41"/>
    <mergeCell ref="B39:P39"/>
    <mergeCell ref="B40:F40"/>
    <mergeCell ref="G40:K40"/>
    <mergeCell ref="L40:P40"/>
    <mergeCell ref="A32:A34"/>
    <mergeCell ref="L3:P3"/>
    <mergeCell ref="A1:P1"/>
    <mergeCell ref="B2:P2"/>
    <mergeCell ref="L10:P10"/>
    <mergeCell ref="A2:A4"/>
    <mergeCell ref="B3:F3"/>
    <mergeCell ref="G3:K3"/>
    <mergeCell ref="B9:P9"/>
    <mergeCell ref="A9:A11"/>
    <mergeCell ref="B10:F10"/>
    <mergeCell ref="G10:K10"/>
  </mergeCells>
  <pageMargins left="0.7" right="0.7" top="0.75" bottom="0.75" header="0.3" footer="0.3"/>
  <pageSetup paperSize="9" scale="72" fitToHeight="0" orientation="landscape" r:id="rId1"/>
  <headerFooter>
    <oddHeader>&amp;L&amp;"-,Pogrubiony"Wykonawca:
……………………………………………………………………….
&amp;C&amp;"-,Pogrubiony"Załącznik do Formularza oferty&amp;R&amp;"-,Pogrubiony"BDG.741.057.2020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Publikacje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2020-12-31T11:53:58Z</dcterms:modified>
</cp:coreProperties>
</file>