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W:\DIRS WSZYSCY\1.ZOZ\2024\1. POZA USTAWĄ\dostawa akcesoriów informatycznych III\na stronę\"/>
    </mc:Choice>
  </mc:AlternateContent>
  <xr:revisionPtr revIDLastSave="0" documentId="8_{A54CC04F-E6B6-4BEE-A003-BBC5D62DF6F1}" xr6:coauthVersionLast="47" xr6:coauthVersionMax="47" xr10:uidLastSave="{00000000-0000-0000-0000-000000000000}"/>
  <bookViews>
    <workbookView xWindow="-110" yWindow="-110" windowWidth="19420" windowHeight="10300" xr2:uid="{DCD717FE-A570-486F-9D5B-93D8B5D248C6}"/>
  </bookViews>
  <sheets>
    <sheet name="załącznik do szacowania" sheetId="5" r:id="rId1"/>
  </sheets>
  <definedNames>
    <definedName name="_xlnm.Print_Area" localSheetId="0">'załącznik do szacowania'!$A$2:$L$139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7" i="5" l="1"/>
  <c r="I126" i="5"/>
  <c r="I125" i="5"/>
  <c r="I124" i="5"/>
  <c r="I123" i="5"/>
  <c r="H121" i="5"/>
  <c r="I121" i="5"/>
  <c r="H24" i="5"/>
  <c r="I24" i="5"/>
  <c r="H23" i="5"/>
  <c r="I23" i="5"/>
  <c r="H45" i="5"/>
  <c r="I45" i="5"/>
  <c r="H33" i="5"/>
  <c r="I33" i="5"/>
  <c r="I129" i="5" l="1"/>
  <c r="H32" i="5"/>
  <c r="I32" i="5"/>
  <c r="I122" i="5"/>
  <c r="H122" i="5"/>
  <c r="I120" i="5" l="1"/>
  <c r="H120" i="5"/>
  <c r="I119" i="5"/>
  <c r="H119" i="5"/>
  <c r="I118" i="5"/>
  <c r="H118" i="5"/>
  <c r="I117" i="5"/>
  <c r="H117" i="5"/>
  <c r="I116" i="5"/>
  <c r="H116" i="5"/>
  <c r="I115" i="5"/>
  <c r="H115" i="5"/>
  <c r="I114" i="5"/>
  <c r="H114" i="5"/>
  <c r="I113" i="5"/>
  <c r="H113" i="5"/>
  <c r="I112" i="5"/>
  <c r="H112" i="5"/>
  <c r="I111" i="5"/>
  <c r="H111" i="5"/>
  <c r="I110" i="5"/>
  <c r="H110" i="5"/>
  <c r="I109" i="5"/>
  <c r="H109" i="5"/>
  <c r="I108" i="5"/>
  <c r="H108" i="5"/>
  <c r="I107" i="5"/>
  <c r="H107" i="5"/>
  <c r="I106" i="5"/>
  <c r="H106" i="5"/>
  <c r="I105" i="5"/>
  <c r="H105" i="5"/>
  <c r="I104" i="5"/>
  <c r="H104" i="5"/>
  <c r="I103" i="5"/>
  <c r="H103" i="5"/>
  <c r="I102" i="5"/>
  <c r="H102" i="5"/>
  <c r="I101" i="5"/>
  <c r="H101" i="5"/>
  <c r="I100" i="5"/>
  <c r="H100" i="5"/>
  <c r="I99" i="5"/>
  <c r="H99" i="5"/>
  <c r="I98" i="5"/>
  <c r="H98" i="5"/>
  <c r="I97" i="5"/>
  <c r="H97" i="5"/>
  <c r="I96" i="5"/>
  <c r="H96" i="5"/>
  <c r="I95" i="5"/>
  <c r="H95" i="5"/>
  <c r="I94" i="5"/>
  <c r="H94" i="5"/>
  <c r="I93" i="5"/>
  <c r="H93" i="5"/>
  <c r="I92" i="5"/>
  <c r="H92" i="5"/>
  <c r="I91" i="5"/>
  <c r="H91" i="5"/>
  <c r="I90" i="5"/>
  <c r="H90" i="5"/>
  <c r="I89" i="5"/>
  <c r="H89" i="5"/>
  <c r="I88" i="5"/>
  <c r="H88" i="5"/>
  <c r="I87" i="5"/>
  <c r="H87" i="5"/>
  <c r="I86" i="5"/>
  <c r="H86" i="5"/>
  <c r="I85" i="5"/>
  <c r="H85" i="5"/>
  <c r="I84" i="5"/>
  <c r="H84" i="5"/>
  <c r="I83" i="5"/>
  <c r="H83" i="5"/>
  <c r="I82" i="5"/>
  <c r="H82" i="5"/>
  <c r="I81" i="5"/>
  <c r="H81" i="5"/>
  <c r="I80" i="5"/>
  <c r="H80" i="5"/>
  <c r="I79" i="5"/>
  <c r="H79" i="5"/>
  <c r="I78" i="5"/>
  <c r="H78" i="5"/>
  <c r="I77" i="5"/>
  <c r="H77" i="5"/>
  <c r="I76" i="5"/>
  <c r="H76" i="5"/>
  <c r="I75" i="5"/>
  <c r="H75" i="5"/>
  <c r="I74" i="5"/>
  <c r="H74" i="5"/>
  <c r="I73" i="5"/>
  <c r="H73" i="5"/>
  <c r="I72" i="5"/>
  <c r="H72" i="5"/>
  <c r="I71" i="5"/>
  <c r="H71" i="5"/>
  <c r="I70" i="5"/>
  <c r="H70" i="5"/>
  <c r="I69" i="5"/>
  <c r="H69" i="5"/>
  <c r="I68" i="5"/>
  <c r="H68" i="5"/>
  <c r="I67" i="5"/>
  <c r="H67" i="5"/>
  <c r="I66" i="5"/>
  <c r="H66" i="5"/>
  <c r="I65" i="5"/>
  <c r="H65" i="5"/>
  <c r="I64" i="5"/>
  <c r="H64" i="5"/>
  <c r="I63" i="5"/>
  <c r="H63" i="5"/>
  <c r="I62" i="5"/>
  <c r="H62" i="5"/>
  <c r="I61" i="5"/>
  <c r="H61" i="5"/>
  <c r="I60" i="5"/>
  <c r="H60" i="5"/>
  <c r="I59" i="5"/>
  <c r="H59" i="5"/>
  <c r="I58" i="5"/>
  <c r="H58" i="5"/>
  <c r="I57" i="5"/>
  <c r="H57" i="5"/>
  <c r="I56" i="5"/>
  <c r="H56" i="5"/>
  <c r="I55" i="5"/>
  <c r="H55" i="5"/>
  <c r="I54" i="5"/>
  <c r="H54" i="5"/>
  <c r="I53" i="5"/>
  <c r="H53" i="5"/>
  <c r="I52" i="5"/>
  <c r="H52" i="5"/>
  <c r="I51" i="5"/>
  <c r="H51" i="5"/>
  <c r="I50" i="5"/>
  <c r="H50" i="5"/>
  <c r="I49" i="5"/>
  <c r="H49" i="5"/>
  <c r="I48" i="5"/>
  <c r="H48" i="5"/>
  <c r="I47" i="5"/>
  <c r="H47" i="5"/>
  <c r="I46" i="5"/>
  <c r="H46" i="5"/>
  <c r="I44" i="5"/>
  <c r="H44" i="5"/>
  <c r="I43" i="5"/>
  <c r="H43" i="5"/>
  <c r="I42" i="5"/>
  <c r="H42" i="5"/>
  <c r="I41" i="5"/>
  <c r="H41" i="5"/>
  <c r="I40" i="5"/>
  <c r="H40" i="5"/>
  <c r="I39" i="5"/>
  <c r="H39" i="5"/>
  <c r="I38" i="5"/>
  <c r="H38" i="5"/>
  <c r="I37" i="5"/>
  <c r="H37" i="5"/>
  <c r="I36" i="5"/>
  <c r="H36" i="5"/>
  <c r="I35" i="5"/>
  <c r="H35" i="5"/>
  <c r="I34" i="5"/>
  <c r="H34" i="5"/>
  <c r="I31" i="5"/>
  <c r="H31" i="5"/>
  <c r="I30" i="5"/>
  <c r="H30" i="5"/>
  <c r="I29" i="5"/>
  <c r="H29" i="5"/>
  <c r="I28" i="5"/>
  <c r="H28" i="5"/>
  <c r="I27" i="5"/>
  <c r="H27" i="5"/>
  <c r="I26" i="5"/>
  <c r="H26" i="5"/>
  <c r="I25" i="5"/>
  <c r="H25" i="5"/>
  <c r="I22" i="5"/>
  <c r="H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H129" i="5" l="1"/>
</calcChain>
</file>

<file path=xl/sharedStrings.xml><?xml version="1.0" encoding="utf-8"?>
<sst xmlns="http://schemas.openxmlformats.org/spreadsheetml/2006/main" count="454" uniqueCount="221">
  <si>
    <t xml:space="preserve"> </t>
  </si>
  <si>
    <t xml:space="preserve">Formularz asortymentowo-cenowy </t>
  </si>
  <si>
    <t>Dostawa akcesoriów informatycznych</t>
  </si>
  <si>
    <t xml:space="preserve">Nazwa </t>
  </si>
  <si>
    <t>j.m.</t>
  </si>
  <si>
    <t xml:space="preserve">Wymagany minimalny okres gwarancji (w miesiącach) </t>
  </si>
  <si>
    <t xml:space="preserve">HUB USB 3.0 </t>
  </si>
  <si>
    <t>szt.</t>
  </si>
  <si>
    <t xml:space="preserve">HUB USB 3.0 z zasilaczem </t>
  </si>
  <si>
    <t xml:space="preserve">HUB USB 3.0 z minimum 6 portami USB 3.0 Typu A, 1 port USB minimum 2.0 A do ładowania. Możliwość równoczesnego ładowania oraz wykorzystywania pozostałych portów USB do przesyłu danych, Możliwość podłączenia bez zasilacza (zasilanie przez port USB Kompatybilny ze standardami USB 2.0 i USB 1.1- Zgodność z poprzednim standardem USB 1.1 Podłączenie Plug and Play i hot-swap, Kompatybilny z EHCI (Enhanced Host Controller Interface); Kolor czarny, Zasilacz 230 V w zestawie. Kabel hosta USB w zestawie (minimum 1 m). </t>
  </si>
  <si>
    <t xml:space="preserve">Klawiatura USB </t>
  </si>
  <si>
    <t xml:space="preserve">Klawiatura bezprzewodowa kompaktowa </t>
  </si>
  <si>
    <t xml:space="preserve">Klawiatura bezprzewodowa kompaktowa - bluetooth </t>
  </si>
  <si>
    <t xml:space="preserve">Mysz przewodowa </t>
  </si>
  <si>
    <t xml:space="preserve">Myszka bezprzewodowa </t>
  </si>
  <si>
    <t xml:space="preserve">Myszka bezprzewodowa - bluetooth </t>
  </si>
  <si>
    <t xml:space="preserve">Podkładka pod mysz </t>
  </si>
  <si>
    <t xml:space="preserve">Pokryta materiałem tekstylnym z żelową podpórką pod nadgarstek, dopuszczalna jest poliestrowa wstawka w miejscu poruszania się myszy. Podłoże z gumy antypoślizgowej kształt żelowej podkładki pod nadgarstek powinien dostosowywać się do siły nacisku ręki zapewniając komfort pracy. Podkładka powinna być w jednolitym ciemnym kolorze. </t>
  </si>
  <si>
    <t xml:space="preserve">Pendrive 64 GB </t>
  </si>
  <si>
    <t xml:space="preserve">Pendrive 256 GB </t>
  </si>
  <si>
    <t xml:space="preserve">Pendrive 64 GB USB Typ C </t>
  </si>
  <si>
    <t xml:space="preserve">Przenośny dysk twardy 1 TB </t>
  </si>
  <si>
    <t xml:space="preserve">Przenośny dysk twardy 2 TB </t>
  </si>
  <si>
    <t xml:space="preserve">Przenośny dysk twardy 4 TB </t>
  </si>
  <si>
    <t xml:space="preserve">Słuchawki z mikrofonem </t>
  </si>
  <si>
    <t xml:space="preserve">Bezprzewodowe słuchawki Bluetooth z mikrofonem </t>
  </si>
  <si>
    <t xml:space="preserve">Wizualny lokalizator uszkodzeń </t>
  </si>
  <si>
    <t xml:space="preserve">USB C - replikator portów </t>
  </si>
  <si>
    <t xml:space="preserve">Port USB-C replikuje na (minimum): HDMI, Ethernet (RJ 45) , USB 3.0 (minimum 2 szt.); USB-C; kompatybilny z Windows i Mac; Wsparcie: Power Delivery, Quick Charge; nie  wymaga oddzielnego zasilania; długość wbudowanego przewodu do podłączenia do portu USB C maksymalnie 50 cm. </t>
  </si>
  <si>
    <t xml:space="preserve">Kamerka internetowa stanowiskowa  </t>
  </si>
  <si>
    <t>Wolnostojący głośnik konferencyjny - stanowiskowy</t>
  </si>
  <si>
    <t xml:space="preserve">Ręczny czytnik kodów kreskowych </t>
  </si>
  <si>
    <t xml:space="preserve">Listwa zasilająca 1,5m </t>
  </si>
  <si>
    <t xml:space="preserve">Listwa  zasilająca 3m </t>
  </si>
  <si>
    <t xml:space="preserve">Listwa zasilająca z  zabezpieczeniem przeciwprzepięciowym i wyłącznikiem, minimum 5 gniazd sieciowych - długość 3,0 m </t>
  </si>
  <si>
    <t xml:space="preserve">Listwa zasilająca 5m </t>
  </si>
  <si>
    <t xml:space="preserve">Listwa zasilająca z zabezpieczenie przeciwprzepięciowym i wyłącznikiem, minimum 5 gniazd sieciowych - długość 5,0 m </t>
  </si>
  <si>
    <t xml:space="preserve">Kolor czarny </t>
  </si>
  <si>
    <t xml:space="preserve">Kabel HDMI 5 m </t>
  </si>
  <si>
    <t xml:space="preserve">Kabel HDMI 10 m </t>
  </si>
  <si>
    <t xml:space="preserve">Adapter HDMI (F) to micro HDMI (M) </t>
  </si>
  <si>
    <t xml:space="preserve">Adapter HDMI (F) to mini HDMI (M) </t>
  </si>
  <si>
    <t xml:space="preserve">Adapter display port do HDMI </t>
  </si>
  <si>
    <t xml:space="preserve">Adapter/Karta sieciowa USB </t>
  </si>
  <si>
    <t xml:space="preserve">Ładowarka sieciowa 230 V </t>
  </si>
  <si>
    <t xml:space="preserve">Bateria CR2032 </t>
  </si>
  <si>
    <t xml:space="preserve">Napięcie 3V; minimum 12 miesięczny termin ważności licząc do miesiąca dostawy. </t>
  </si>
  <si>
    <t xml:space="preserve">Płyn do ekranów LCD </t>
  </si>
  <si>
    <t xml:space="preserve">Płyn do czyszczenia monitorów LCD do szyby skanerów, komputerów PDA, filtry monitorów, ekrany monitorów CRC, TFT/LCD i laptopów. Nie zawiera alkoholu, poj. 250 ml  w atomizerze. </t>
  </si>
  <si>
    <t xml:space="preserve">Pianka do plastiku </t>
  </si>
  <si>
    <t xml:space="preserve">Pianka do czyszczenia obudowy, poj. 400ml </t>
  </si>
  <si>
    <t xml:space="preserve">Płyn do czyszczenia rolek </t>
  </si>
  <si>
    <t xml:space="preserve">Opakowanie poj.  od 70 ml do 100 ml płynu w opakowaniu z atomizerem </t>
  </si>
  <si>
    <t xml:space="preserve">Sprężone powietrze </t>
  </si>
  <si>
    <t xml:space="preserve">Opakowanie poj. od 500 ml do 600 ml </t>
  </si>
  <si>
    <t xml:space="preserve">Czyściwo włókninowe przemysłowe bezpyłowe </t>
  </si>
  <si>
    <t xml:space="preserve">Czyściwo w rolce: wytrzymałe w stanie suchym i mokrym (nie rwie się); wysoki stopień absorpcji; bezpyłowe (atest na bezpyłowość); nie rysuje czyszczonej powierzchni; miękkie i elastyczne; posiada atest PZH; Opakowanie: Rolka - minimum 400 listków w rolce </t>
  </si>
  <si>
    <t xml:space="preserve">Karta kryptograficzna ID PRIME 3810 </t>
  </si>
  <si>
    <t xml:space="preserve">Karta kryptograficzna pozbawiona nadruków, umożliwiająca wgranie certyfikatu dostępu do systemu rejestrów państwowych (SRP) - aplikacja “Źródło” działająca w ramach programu pl.ID - Gemalto ID Prime 3810 OTP </t>
  </si>
  <si>
    <t xml:space="preserve">Płyta DVD+R DL dwuwarstwowa </t>
  </si>
  <si>
    <t xml:space="preserve">O pojemności 8,5 GB i maksymalnej prędkości zapisu 8x, powłoka matt silver lub równoważna. Opakowanie slim. </t>
  </si>
  <si>
    <t xml:space="preserve">Płyta CD -R </t>
  </si>
  <si>
    <t xml:space="preserve">Pojemność płyty: 700 MB / 80 min; prędkość zapisu: do 52 x; rodzaj opakowania: pudełko; ilość w opakowaniu  10 szt./opak.; dodatkowe informacje: płyta pokryta warstwą nagrywalną zapewniającą ochronę przed promieniowaniem ultrafioletowym (UV) oraz zwiększoną ochronę i niezawodność, a także okres przechowywania danych wynoszący ponad 100 lat </t>
  </si>
  <si>
    <t xml:space="preserve">Płyta CD-R do nadruku ink-jet </t>
  </si>
  <si>
    <t xml:space="preserve">Pojemność płyty: 700 MB / 80 min; prędkość zapisu: do 52 x; rodzaj opakowania: pudełko; - ilość w opakowaniu 100 szt./opak.; - dodatkowe informacje: do nadruku atramentowego.  </t>
  </si>
  <si>
    <t xml:space="preserve">Switch 8 port. </t>
  </si>
  <si>
    <t xml:space="preserve">Patchcord UTP 1m </t>
  </si>
  <si>
    <t xml:space="preserve">Patchcord UTP 1m kat. 6 kolor czerwony </t>
  </si>
  <si>
    <t xml:space="preserve">Patchcord UTP 1m kat. 6 kolor niebieski </t>
  </si>
  <si>
    <t xml:space="preserve">Patchcord UTP 1m kat. 6 kolor zielony </t>
  </si>
  <si>
    <t xml:space="preserve">Patchcord UTP 1m kat. 6 kolor żółty </t>
  </si>
  <si>
    <t xml:space="preserve">Patchcord UTP 2m </t>
  </si>
  <si>
    <t xml:space="preserve">Patchcord UTP 2m kat. 6 kolor czerwony </t>
  </si>
  <si>
    <t xml:space="preserve">Patchcord UTP 2m kat. 6 kolor niebieski </t>
  </si>
  <si>
    <t xml:space="preserve">Patchcord UTP 2m kat. 6 kolor zielony </t>
  </si>
  <si>
    <t xml:space="preserve">Patchcord UTP 2m kat. 6 kolor żółty </t>
  </si>
  <si>
    <t xml:space="preserve">Patchcord UTP 3m </t>
  </si>
  <si>
    <t xml:space="preserve">Patchcord UTP 3m kat. 6 kolor czerwony </t>
  </si>
  <si>
    <t xml:space="preserve">Patchcord UTP 3m kat. 6 kolor niebieski </t>
  </si>
  <si>
    <t xml:space="preserve">Patchcord UTP 3m kat. 6 kolor zielony </t>
  </si>
  <si>
    <t xml:space="preserve">Patchcord UTP 3m kat. 6 kolor żółty </t>
  </si>
  <si>
    <t xml:space="preserve">Patchcord UTP 5m </t>
  </si>
  <si>
    <t xml:space="preserve">Patchcord UTP 5m kat. 6 kolor czerwony </t>
  </si>
  <si>
    <t xml:space="preserve">Patchcord UTP 5m kat. 6 kolor niebieski </t>
  </si>
  <si>
    <t xml:space="preserve">Patchcord UTP 5m kat. 6 kolor zielony </t>
  </si>
  <si>
    <t xml:space="preserve">Patchcord UTP 5m kat. 6 kolor żółty </t>
  </si>
  <si>
    <t xml:space="preserve">Patchcord UTP 7m </t>
  </si>
  <si>
    <t xml:space="preserve">Patchcord UTP 7m kat. 6 kolor czerwony </t>
  </si>
  <si>
    <t xml:space="preserve">Patchcord UTP 7m kat. 6 kolor niebieski </t>
  </si>
  <si>
    <t xml:space="preserve">Patchcord UTP 7m kat. 6 kolor zielony </t>
  </si>
  <si>
    <t xml:space="preserve">Patchcord UTP 7m kat. 6 kolor żółty </t>
  </si>
  <si>
    <t xml:space="preserve">Patchcord UTP 10m </t>
  </si>
  <si>
    <t xml:space="preserve">Patchcord UTP 10m kat. 6 kolor czerwony </t>
  </si>
  <si>
    <t xml:space="preserve">Patchcord UTP 10m kat. 6 kolor niebieski </t>
  </si>
  <si>
    <t xml:space="preserve">Patchcord UTP 10m kat. 6 kolor zielony </t>
  </si>
  <si>
    <t xml:space="preserve">Patchcord UTP 10m kat. 6 kolor żółty </t>
  </si>
  <si>
    <t xml:space="preserve">Patchcord UTP 3m kat.6 kolor szary, osłonka w kolorze kabla zabezpieczająca zatrzask przed wyłamaniem. </t>
  </si>
  <si>
    <t xml:space="preserve">Patchcord UTP 5m kat.6 kolor szary, osłonka w kolorze kabla zabezpieczająca zatrzask przed wyłamaniem. </t>
  </si>
  <si>
    <t xml:space="preserve">Patchcord UTP 10m kat.6 kolor szary, osłonka w kolorze kabla zabezpieczająca zatrzask przed wyłamaniem. </t>
  </si>
  <si>
    <t xml:space="preserve">Patchcord </t>
  </si>
  <si>
    <t xml:space="preserve">Patchcord światłowodowy jednomodowy LC/UPC-LC/UPC 1 m </t>
  </si>
  <si>
    <t xml:space="preserve">Patchcord światłowodowy jednomodowy LC/UPC-LC/UPC 2 m </t>
  </si>
  <si>
    <t xml:space="preserve">Patchcord światłowodowy jednomodowy SC/APC-LC/UPC 1m </t>
  </si>
  <si>
    <t xml:space="preserve">Patchcord światłowodowy jednomodowy SC/APC-LC/UPC 2 m </t>
  </si>
  <si>
    <t xml:space="preserve">Patchcord światłowodowy jednomodowy SC/APC-SC/APC 0,5 m </t>
  </si>
  <si>
    <t xml:space="preserve">Patchcord światłowodowy jednomodowy SC/APC-SC/APC 1 m </t>
  </si>
  <si>
    <t xml:space="preserve">Kabel  UTP kat. 6 </t>
  </si>
  <si>
    <t xml:space="preserve">Kabel  UTP kat. 6 szpula 100 m </t>
  </si>
  <si>
    <t xml:space="preserve">Osłonka na wtyki RJ45 </t>
  </si>
  <si>
    <t xml:space="preserve">Kolor szary, opakowanie po 100 sztuk </t>
  </si>
  <si>
    <t xml:space="preserve">Przedłużacz kabla USB </t>
  </si>
  <si>
    <t xml:space="preserve">Przedłużacz kabla USB; A-A M/F; o długości od 2m do 3m </t>
  </si>
  <si>
    <t>Przedłużacz kabla USB; A-A M/F; o długości (krótkie - do 0,5 m )</t>
  </si>
  <si>
    <t>Zasilacz do notebooka</t>
  </si>
  <si>
    <t>Bateria do notebooka</t>
  </si>
  <si>
    <t>Preparat do czyszczenia mechanizmów drukujacych w drukarkach.</t>
  </si>
  <si>
    <t xml:space="preserve">Preparat do czyszczenia głowic igłowych, mechanizmów podających papier, elementów napędu głowicy drukującej. Opakowanie poj.  400 ml płynu w opakowaniu z atomizerem </t>
  </si>
  <si>
    <t>Zasilacz komputerowy</t>
  </si>
  <si>
    <t>Format: TFX, sprawność: &gt; 80 %, minimalna moc: 250 W, napięcie zasilające: 230V zgodność z certyfikatem 80 PLUS® Gold. Wymiary produktu (L x W x H): 175 x 85 x 65 mm,Wtyczka zasilająca MPC : 24-pin
Wtyczka zasilająca ATX12V P4: 1 szt
Wtyczka zasilająca EPS12V 8 pin: 1 szt ( 4 + 4-pin )
Wtyczka zasilająca Molex: 1 szt
Wtyczka zasilająca SATA: 3 szt
Wtyk gniazda zasilania: IEC C14</t>
  </si>
  <si>
    <t xml:space="preserve">RAZEM wartość: </t>
  </si>
  <si>
    <t>Sporządził:</t>
  </si>
  <si>
    <t>Podpis wykonawcy:</t>
  </si>
  <si>
    <t>Nazwa firmy:</t>
  </si>
  <si>
    <t>Adres firmy:</t>
  </si>
  <si>
    <t>Kod pocztowy:</t>
  </si>
  <si>
    <t>Strona www firmy:</t>
  </si>
  <si>
    <t>Tel. kontaktowy:</t>
  </si>
  <si>
    <t>Data:</t>
  </si>
  <si>
    <t xml:space="preserve">Kabel HDMI 3 m </t>
  </si>
  <si>
    <t xml:space="preserve">Adapter HDMI micro HDMI </t>
  </si>
  <si>
    <t xml:space="preserve">Adapter HDMI mini HDMI </t>
  </si>
  <si>
    <t xml:space="preserve">Patchcord światłowodowy jednomodowy LC/UPC-LC/UPC 3 m </t>
  </si>
  <si>
    <t xml:space="preserve">Patchcord światłowodowy jednomodowy LC/UPC-LC/UPC 5 m </t>
  </si>
  <si>
    <t xml:space="preserve">Patchcord światłowodowy jednomodowy LC/UPC-LC/UPC 7 m </t>
  </si>
  <si>
    <t xml:space="preserve">Patchcord światłowodowy jednomodowy LC/APC-LC/UPC 1 m </t>
  </si>
  <si>
    <t xml:space="preserve">Patchcord światłowodowy jednomodowy LC/APC-LC/UPC 2 m </t>
  </si>
  <si>
    <t xml:space="preserve">Patchcord światłowodowy jednomodowy LC/APC-LC/UPC 3 m </t>
  </si>
  <si>
    <t xml:space="preserve">Patchcord światłowodowy jednomodowy LC/APC-LC/UPC 5 m </t>
  </si>
  <si>
    <t xml:space="preserve">Patchcord światłowodowy jednomodowy LC/APC-LC/UPC 7 m </t>
  </si>
  <si>
    <t xml:space="preserve">Patchcord światłowodowy jednomodowy SC/APC-LC/UPC 3m </t>
  </si>
  <si>
    <t xml:space="preserve">Patchcord światłowodowy jednomodowy SC/APC-LC/UPC 5 m </t>
  </si>
  <si>
    <t xml:space="preserve">Patchcord światłowodowy jednomodowy SC/APC-LC/UPC 10 m </t>
  </si>
  <si>
    <t xml:space="preserve">Patchcord światłowodowy wielomodowy LC-LC 0,5 m, OM4 </t>
  </si>
  <si>
    <t xml:space="preserve">Patchcord światłowodowy wielomodowy LC-LC 1 m, OM4 </t>
  </si>
  <si>
    <t xml:space="preserve">Patchcord światłowodowy wielomodowy LC-LC 2m, OM4 </t>
  </si>
  <si>
    <t xml:space="preserve">Patchcord światłowodowy wielomodowy LC-LC 5 m, OM4 </t>
  </si>
  <si>
    <t xml:space="preserve">Patchcord światłowodowy wielomodowy LC-LC 10 m, OM4 </t>
  </si>
  <si>
    <t xml:space="preserve">Patchcord światłowodowy wielomodowy LC-LC 15 m, OM4 </t>
  </si>
  <si>
    <t xml:space="preserve">Torba do laptopa  z usztywnieniem </t>
  </si>
  <si>
    <t xml:space="preserve"> Przełącznik KVM HDMI 2x1</t>
  </si>
  <si>
    <t>cena jednostkowa netto (PLN)</t>
  </si>
  <si>
    <t>cena jednostkowa brutto (PLN)</t>
  </si>
  <si>
    <t xml:space="preserve"> wartość netto (PLN)</t>
  </si>
  <si>
    <t>wartość brutto (PLN)</t>
  </si>
  <si>
    <t>Taśma</t>
  </si>
  <si>
    <t>Taśma rzepowa dwustronna do kabli szerokości 10 mm i długości  5 m.</t>
  </si>
  <si>
    <t xml:space="preserve">Mostek USB do IDE/SATA, możliwość podłączenia za pomocą portu USB min. 3.0 dysków twardych 2,5” i 3,5” oraz napędów optycznych CD/DVD; obsługa SATA III (6 Gb/s) oraz SATA I/II; obsługa IDE44 pin i 40 pin; jednoczesna obsługa dysków SATA oraz IDE. Zestaw powinien zawierać zasilacz sieciowy jeśli jest wymagany. </t>
  </si>
  <si>
    <t>Torba na laptopa o przekątnej 15-15,6 cala. Materiał poliester. W celu bezpiecznego przenoszenia  laptopa zastosowano w torbie rzep unieruchamiającą. Powinna posiadać rączkę oraz pas na ramię.</t>
  </si>
  <si>
    <t>Kierunek z display port na HDMI, pozwalająca na podłączenie monitora lub projektora ze złączem HDMI do dowolnego urządzenia które posiada gniazdo DisplayPort</t>
  </si>
  <si>
    <t xml:space="preserve">Karta SDXC 64 GB </t>
  </si>
  <si>
    <t>2-Portowy Przełącznik KVM HDMI/USB 2x1 umożliwiający płynne przełączanie wysokiej rozdzielczości sygnału HDMI pomiędzy dwoma komputerami z portami HDMI oraz USB, możliwość kontroli i zarządzania dwoma komputerami przy użyciu jednego zestawu myszy i klawiatury USB oraz wyświetlacza HDMI. Przełączanie pomiędzy aktywnymi komputerami (portami) realizowane za pomocą przycisku na przełączniku lub za pomocą skrótów klawiszowych, zestaw powinien zawierać kable połączeniowe i zasilacz</t>
  </si>
  <si>
    <t xml:space="preserve">Listwa zasilająca z zabezpieczeniem przeciwprzepięciowym i wyłącznikiem, minimum 5 gniazd sieciowych - długość 1,5 m </t>
  </si>
  <si>
    <t>Minimalny czas odczyt 90 MB/s, minimalny czas zapisu 45 MB/s, klasa prędkości UHS-I (U3).</t>
  </si>
  <si>
    <t>Oferowany okres gwarancji (w miesiącach)</t>
  </si>
  <si>
    <r>
      <t>Switch 5 port.</t>
    </r>
    <r>
      <rPr>
        <b/>
        <sz val="10"/>
        <rFont val="Times New Roman"/>
        <family val="1"/>
        <charset val="238"/>
      </rPr>
      <t xml:space="preserve"> </t>
    </r>
  </si>
  <si>
    <t>Zaciskarka przelotowa wtyków RJ45 LAN z automatycznym cięciem</t>
  </si>
  <si>
    <t>Zaciskarka pozwala za zarabianie wtyków RJ45 na kablach teleinformatycznych. Narzędzie do zarabiania konektorów tzw. przelotowych, przez które żyły przewodów przechodzą na wylot i wystają. 
ergonomicznie uformowana rękojeść pokryta antypoślizgowym materiałem
zaciska wszystkie rodzaje wtyków: linka, drut, ekranowane, nieekranowane, krótkie ,długie
do wtyków RJ-45 / 8P8C
zaciskacz wtyków RJ45 (przelotowych i standardowych)
dla wtyków w kategorii kategorii CAT5, CAT5E, CAT6, CAT7
wbudowany nożyk
blokada przed niepożądanym otwarciem</t>
  </si>
  <si>
    <t>Wtyk RJ45 przelotowe</t>
  </si>
  <si>
    <t>Opakowanie po 100 sztuk, do kabla UTP kat. 6</t>
  </si>
  <si>
    <t xml:space="preserve">
Dell Latitude 7490
</t>
  </si>
  <si>
    <t>Dell Latitude 7490</t>
  </si>
  <si>
    <t>Mysz ergonomiczna pionowa  ergonomiczna - praworęczna</t>
  </si>
  <si>
    <t>Mysz ergonomiczna pionowa  ergonomiczna - leworęczna</t>
  </si>
  <si>
    <t xml:space="preserve">Adapter usb sata </t>
  </si>
  <si>
    <t>Typ złącza USB-C, moc max. 29W, kompatybilność Macbook Apple 12, kabel do połączenia z komputerem w zestawie</t>
  </si>
  <si>
    <t>Nagrywarka zewnętrzna Blu-ray</t>
  </si>
  <si>
    <t>Kabel USB-C do transmisji danych i ładowania</t>
  </si>
  <si>
    <t xml:space="preserve">typ złacza USB C- USB-C, długości min.1 m; .standard USB: minimum USB 3.2. Gen 1, maksymalny prąd ładowania: minimum 60 W (20V / 3A), obsługa Power Delivery 3.0 </t>
  </si>
  <si>
    <t>Projektor multimedialny, biznesowy</t>
  </si>
  <si>
    <t>Załącznik Nr 2 do Zaproszenia do składania ofert</t>
  </si>
  <si>
    <t>Wymagania minimalne</t>
  </si>
  <si>
    <t>Oferowany przez Wykonawcę produkt, spełniający Wymagania minimalne, o których mowa w kolumnie nr 3.
Proszę podać Producenta, markę i model umożliwiający identyfikację oferowanego produktu pod kątem podwierdzenia zgodności z Wymaganiami minimalnymi.</t>
  </si>
  <si>
    <t>Filtr prywatyzujący do monitora 24"</t>
  </si>
  <si>
    <t>Ukrywa informacje wyświetlane na ekranie LCD notebook'a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30 -35 stopni od jego środka. Montaż na dwa sposoby: trwale (przyklejenie za pomocą dwustronnej taśmy) oraz nietrwale z możliwością bezinwazyjnego, szybkiego zdjęcia filtra prywatyzującego – montaż umożliwiający okazyjne użycie. Filtr musi pasować do notebook'ów 14", proporcja ekranu: 16:9, szerokość ekranu: 310 mm wysokość ekranu: 176 mm. W zestawie filtr, zestaw montażowy, szczegółowa instrukcja montażu. Zestaw zapakowany w zamkniętym opakowaniu przez producenta filtra.</t>
  </si>
  <si>
    <t>Filtr prywatyzujący do monitora 27"</t>
  </si>
  <si>
    <t>Filtr prywatyzujący do notebook 14"</t>
  </si>
  <si>
    <t xml:space="preserve">Filtr prywatyzujący do MacBook Air 13 </t>
  </si>
  <si>
    <t>Ukrywa informacje wyświetlane na ekranie LCD monitora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 monitorów 27": proporcja ekranu: 16:9, szerokość ekranu: 534 mm wysokość ekranu: 310,5 mm. W zestawie filtr, zestaw montażowy, szczegółowa instrukcja montażu. Zestaw zapakowany w zamkniętym opakowaniu przez producenta filtra.</t>
  </si>
  <si>
    <t>Ukrywa informacje wyświetlane na ekranie LCD notebook'a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doMacBook Air 13", szerokość ekranu: 299 mm wysokość ekranu: 197 mm. W zestawie filtr, zestaw montażowy, szczegółowa instrukcja montażu. Zestaw zapakowany w zamkniętym opakowaniu przez producenta filtra.</t>
  </si>
  <si>
    <t>Ukrywa informacje wyświetlane na ekranie LCD monitora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 monitorów 27": proporcja ekranu: 16:9, szerokość ekranu: 603,5 mm wysokość ekranu: 340,5 mm. W zestawie filtr, zestaw montażowy, szczegółowa instrukcja montażu. Zestaw zapakowany w zamkniętym opakowaniu przez producenta filtra.</t>
  </si>
  <si>
    <r>
      <t>Link do strony na której opublikowana jest specyfikacja oferowanego modelu, o którym mowa w kolunie nr 12</t>
    </r>
    <r>
      <rPr>
        <b/>
        <sz val="12"/>
        <color rgb="FFFF0000"/>
        <rFont val="Times New Roman"/>
        <family val="1"/>
        <charset val="238"/>
      </rPr>
      <t>*</t>
    </r>
    <r>
      <rPr>
        <b/>
        <sz val="10"/>
        <rFont val="Times New Roman"/>
        <family val="1"/>
        <charset val="238"/>
      </rPr>
      <t>.</t>
    </r>
  </si>
  <si>
    <t>* - w przypadku braku takiej strony, proszę o załączenie wydruku/skanu specyfikacji z podaniem Lp. (Kolumna nr 1) którego wydruk/skan dotyczy oraz przekazanie go wraz z Załącznikiem nr 2 do Zaproszenia do składania ofert - Formularz asortymentowo - cenowego, wpisując przy tej L.p. w kolumnie nr 13 "Dokumentacja w załączeniu"</t>
  </si>
  <si>
    <t xml:space="preserve">Lp. </t>
  </si>
  <si>
    <t>liczba</t>
  </si>
  <si>
    <r>
      <t xml:space="preserve">Pojemność min. 64 GB; interfejs min. USB 3.0 (wsteczna kompatybilność); </t>
    </r>
    <r>
      <rPr>
        <b/>
        <sz val="10"/>
        <rFont val="Times New Roman"/>
        <family val="1"/>
        <charset val="238"/>
      </rPr>
      <t>obsługa systemów Windows 10, 11,  Mac;</t>
    </r>
    <r>
      <rPr>
        <sz val="10"/>
        <rFont val="Times New Roman"/>
        <family val="1"/>
        <charset val="238"/>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</si>
  <si>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Pojemność min. 64 GB; interfejs min. USB 3.0 Typ C; -</t>
    </r>
    <r>
      <rPr>
        <b/>
        <sz val="10"/>
        <rFont val="Times New Roman"/>
        <family val="1"/>
        <charset val="238"/>
      </rPr>
      <t xml:space="preserve"> obsługa systemów Windows 10, 11, Mac,Android</t>
    </r>
    <r>
      <rPr>
        <sz val="10"/>
        <rFont val="Times New Roman"/>
        <family val="1"/>
        <charset val="238"/>
      </rPr>
      <t xml:space="preserve">; obudowa o prostym regularnym kształcie o prostokątnych bokach; zatyczka chroniąca wtyk USB lub wtyk USB chowany wewnątrz obudowy. Kolor czarny lub szary (srebrny). </t>
    </r>
  </si>
  <si>
    <r>
      <t xml:space="preserve">
Interfejs USB-C prędkość odczytu i zapisu na poziomie 2000 MB/s, szyfrowanie 256-bit AES, </t>
    </r>
    <r>
      <rPr>
        <b/>
        <sz val="10"/>
        <rFont val="Times New Roman"/>
        <family val="1"/>
        <charset val="238"/>
      </rPr>
      <t>odporność przed pyłem i wodą na poziomie IP55.</t>
    </r>
  </si>
  <si>
    <r>
      <t>Zasilanie USB-C (kabel minimum 0,5m w zestawie), rodzaj: nagrywarka zewnętrzna; typ napędu: blue-ray ; obsługiwane formaty: BD-R, BD-R DL, BD-R LTH, BD-R XL, BD-RE, BD-ROM, CD-Extra, CD-I, CD-R, CD-ROM, CD-ROM XA, CD-RW, CD-TEXT, DVD-/+R, DVD-/+RW, DVD-ROM, M-DISC, Photo CD, Video CD; stnadard zapisywanych płyt: BD-R,CD, DVD; prędkość zapisu płyt Blue-ray minimum 6x; funkcja ochrony przed zbyt mały buforem danych - bufor minimum 4 MB, typ podłaczenia z komputerem - USB C; oprogramowanie do nagrywania płyt Blue-ray,</t>
    </r>
    <r>
      <rPr>
        <b/>
        <sz val="10"/>
        <rFont val="Times New Roman"/>
        <family val="1"/>
        <charset val="238"/>
      </rPr>
      <t xml:space="preserve"> kompatyblina z Wndows 11</t>
    </r>
    <r>
      <rPr>
        <sz val="10"/>
        <rFont val="Times New Roman"/>
        <family val="1"/>
        <charset val="238"/>
      </rPr>
      <t>, waga nie większa niż 300 g.</t>
    </r>
  </si>
  <si>
    <r>
      <t>Zestaw słuchawkowy, stereofoniczny, przewodowy, nagłowny (headset): słuchawki nauszne, miękkie nakładki, regulacja wysokości słuchawek umożliwiająca dopasowanie słuchawek do kształtu głowy,</t>
    </r>
    <r>
      <rPr>
        <b/>
        <sz val="10"/>
        <rFont val="Times New Roman"/>
        <family val="1"/>
        <charset val="238"/>
      </rPr>
      <t xml:space="preserve"> mikrofon kierunkowy na pałąku z regulacją położenia i funkcją redukcji szumów otoczenia</t>
    </r>
    <r>
      <rPr>
        <sz val="10"/>
        <rFont val="Times New Roman"/>
        <family val="1"/>
        <charset val="238"/>
      </rPr>
      <t xml:space="preserve">, podłączanie do komputera poprzez złącze USB typ A (1.1, 2.0, 3.0) do podłączenia do komputera PC i Mac, regulacja głośności, wyciszenie mikrofonu </t>
    </r>
    <r>
      <rPr>
        <b/>
        <sz val="10"/>
        <rFont val="Times New Roman"/>
        <family val="1"/>
        <charset val="238"/>
      </rPr>
      <t>dł. kabla min 2 m</t>
    </r>
    <r>
      <rPr>
        <sz val="10"/>
        <rFont val="Times New Roman"/>
        <family val="1"/>
        <charset val="238"/>
      </rPr>
      <t xml:space="preserve">. </t>
    </r>
    <r>
      <rPr>
        <b/>
        <sz val="10"/>
        <rFont val="Times New Roman"/>
        <family val="1"/>
        <charset val="238"/>
      </rPr>
      <t>Współpraca z Windows i Mac</t>
    </r>
    <r>
      <rPr>
        <sz val="10"/>
        <rFont val="Times New Roman"/>
        <family val="1"/>
        <charset val="238"/>
      </rPr>
      <t xml:space="preserve">, podłączenie Plug&amp;Play bez konieczności instalacji oprogramowania. Waga do 120 g. Kolor czarny. </t>
    </r>
  </si>
  <si>
    <r>
      <t>Podłączenie USB 2.0 typ A - długość kabla minimum 1,8 m, sensor: CMOS, rozdzielczość wideo: minimum 1280x720 pikseli,</t>
    </r>
    <r>
      <rPr>
        <b/>
        <sz val="10"/>
        <rFont val="Times New Roman"/>
        <family val="1"/>
        <charset val="238"/>
      </rPr>
      <t xml:space="preserve"> wbudowany mikrofon z funkcją redukcji szumów otoczenia, funkcja automatycznej korekcji natężenia światła</t>
    </r>
    <r>
      <rPr>
        <sz val="10"/>
        <rFont val="Times New Roman"/>
        <family val="1"/>
        <charset val="238"/>
      </rPr>
      <t xml:space="preserve">, uchwyt umożliwający zamontowanie kamerki na górnej krawędzi monitora LCD, podłączenie typu plug&amp;play, </t>
    </r>
    <r>
      <rPr>
        <b/>
        <sz val="10"/>
        <rFont val="Times New Roman"/>
        <family val="1"/>
        <charset val="238"/>
      </rPr>
      <t>kompatybilność z Windows 10/11 oraz Mac</t>
    </r>
    <r>
      <rPr>
        <sz val="10"/>
        <rFont val="Times New Roman"/>
        <family val="1"/>
        <charset val="238"/>
      </rPr>
      <t>, kolor czarny.</t>
    </r>
  </si>
  <si>
    <r>
      <t xml:space="preserve">Zasięg odczytu do 45 cm; 
Szybkość odczytu [j/s] minimum: 100; 
Źródło światła: laser 
Podłączanie do komputera poprzez USB (Plug&amp;Play); 
Współpraca z systemem Windows; 
</t>
    </r>
    <r>
      <rPr>
        <b/>
        <sz val="10"/>
        <rFont val="Times New Roman"/>
        <family val="1"/>
        <charset val="238"/>
      </rPr>
      <t>Długość przewodu: min. 2 m;</t>
    </r>
    <r>
      <rPr>
        <sz val="10"/>
        <rFont val="Times New Roman"/>
        <family val="1"/>
        <charset val="238"/>
      </rPr>
      <t xml:space="preserve"> 
Podstawka na urządzenie oraz kabel USB w zestawie; 
Skanowanie kodów: automatycznie, ręcznie; Waga do 160 g (sam czytnik); 
Potwierdzenie skanowania: światłem, dźwiękiem; Odczytywane kody minimum: EAN-13, EAN-8, 
UPC-A, UPC-E, Code 39, Code 93, Code 128, 
Interleaved 2 z 5, ITF-14, Industrial 2 z 5, Matrix 2, z 5, Codabar, Code 11, MSI/ Plessey, UK/ 
Plessey, GS1 DataBar, GS1 DataBar Limited, GS1 
DataBar Expanded, Telepen oraz pozostałe 
jednowymiarowe.</t>
    </r>
  </si>
  <si>
    <t>Bezprzewodowa; Typ złącza USB; Standard bezprzewodowy    802.11n - 150 Mbps   Częstotliwość pracy    2,4 GHz; Zgodność ze standardem    IEEE 802.11b, IEEE 802.11g, IEEE 802.11n; Kompatybilność : Windows.</t>
  </si>
  <si>
    <r>
      <t xml:space="preserve">8 portów (RJ 45) 10/100/1000Base-T  
Auto MDI/MDIX na wszystkich portach  Bezpieczny schemat przełączania Store-and-
Forward  
Regulacja trybu Full/half-duplex przy prędkościach Ethernet/Fast Ethernet  
2000 Mbps full duplex dla prędkości Gigabit Ethernet  
Wsparcia dla IEEE 802.3x Flow Control  
Prosta instalacja Plug&amp;play  
</t>
    </r>
    <r>
      <rPr>
        <b/>
        <sz val="10"/>
        <rFont val="Times New Roman"/>
        <family val="1"/>
        <charset val="238"/>
      </rPr>
      <t xml:space="preserve">Metalowa obudowa;  </t>
    </r>
    <r>
      <rPr>
        <sz val="10"/>
        <rFont val="Times New Roman"/>
        <family val="1"/>
        <charset val="238"/>
      </rPr>
      <t xml:space="preserve">
Zasilanie 230 V - zasilacz w komplecie   </t>
    </r>
  </si>
  <si>
    <r>
      <t xml:space="preserve">5 portów (RJ 45) 10/100/1000Base-T Auto MDI/MDIX na wszystkich portach  
Bezpieczny schemat przełączania Store-and-
Forward  
Regulacja trybu Full/half-duplex przy prędkościach Ethernet/Fast Ethernet  
2000 Mbps full duplex dla prędkości Gigabit Ethernet  
Wsparcia dla IEEE 802.3x Flow Control  
Prosta instalacja Plug-and-play,  
</t>
    </r>
    <r>
      <rPr>
        <b/>
        <sz val="10"/>
        <rFont val="Times New Roman"/>
        <family val="1"/>
        <charset val="238"/>
      </rPr>
      <t xml:space="preserve">Metalowa obudowa  </t>
    </r>
    <r>
      <rPr>
        <sz val="10"/>
        <rFont val="Times New Roman"/>
        <family val="1"/>
        <charset val="238"/>
      </rPr>
      <t xml:space="preserve">
Zasilanie 230 V - zasilacz w komplecie </t>
    </r>
  </si>
  <si>
    <r>
      <t xml:space="preserve">HUB USB 3.0 z minimum 4 portami USB 3.0 Typu A Kompatybilny ze standardami USB 2.0 i USB 1.1- Zgodność z poprzednim standardem USB 1.1 Podłączenie Plug and Play, Kompatybilny z EHCI (Enhanced Host Controller Interface); Kolor czarny; </t>
    </r>
    <r>
      <rPr>
        <b/>
        <sz val="10"/>
        <rFont val="Times New Roman"/>
        <family val="1"/>
        <charset val="238"/>
      </rPr>
      <t>Nie wymaga osobnego zasilacza</t>
    </r>
    <r>
      <rPr>
        <sz val="10"/>
        <rFont val="Times New Roman"/>
        <family val="1"/>
        <charset val="238"/>
      </rPr>
      <t xml:space="preserve">. Kabel hosta USB w zestawie (minimum 1 m). </t>
    </r>
  </si>
  <si>
    <r>
      <t xml:space="preserve">Pełnowymiarowa klawiatura - układ klawiszy QWERTY- język polski, osobne klawisze numeryczne i funkcyjne, połączenie USB typu „Plug &amp;Play”, długość przewodu minimum 1,5 m, współpraca z systemem operacyjnym MS Windows 10, 11, wbudowany czytnik kart Smart Card zgodny ze standardem ISO 7816-1/2/3/4 chip card interface), odchylane nóżki pozwalające zwiększyć nachylenie klawiatury – regulowana wysokość, kolor czarny, oznaczenia na klawiszach białe i czytelne, </t>
    </r>
    <r>
      <rPr>
        <b/>
        <sz val="10"/>
        <rFont val="Times New Roman"/>
        <family val="1"/>
        <charset val="238"/>
      </rPr>
      <t>podpórka pod nadgarstki - możliwość odłączenia bez utraty funkcjonalności klawiatury</t>
    </r>
    <r>
      <rPr>
        <sz val="10"/>
        <rFont val="Times New Roman"/>
        <family val="1"/>
        <charset val="238"/>
      </rPr>
      <t>.</t>
    </r>
  </si>
  <si>
    <t>DIRS-XX.2420.22.2024</t>
  </si>
  <si>
    <r>
      <t xml:space="preserve">Klawiatura bezprzewodowa kompaktowa - układ klawiszy QWERTY – język polski, osobne klawisze numeryczne, połączenie na adapterze USB w technologii bezprzewodowej </t>
    </r>
    <r>
      <rPr>
        <b/>
        <sz val="10"/>
        <rFont val="Times New Roman"/>
        <family val="1"/>
        <charset val="238"/>
      </rPr>
      <t>(szyfrowanie połączenia</t>
    </r>
    <r>
      <rPr>
        <sz val="10"/>
        <rFont val="Times New Roman"/>
        <family val="1"/>
        <charset val="238"/>
      </rPr>
      <t xml:space="preserve">) z zasięgiem co najmniej 5 m, </t>
    </r>
    <r>
      <rPr>
        <b/>
        <sz val="10"/>
        <rFont val="Times New Roman"/>
        <family val="1"/>
        <charset val="238"/>
      </rPr>
      <t>współpraca z systemem MS Windows 10, 11, zasilanie 2 baterie AAA lub 2 baterie AA (baterie w komplecie) lub wbudowany akumulator</t>
    </r>
    <r>
      <rPr>
        <sz val="10"/>
        <rFont val="Times New Roman"/>
        <family val="1"/>
        <charset val="238"/>
      </rPr>
      <t xml:space="preserve"> , WYMIARY maksymalne 390mm x 135 mm x 25 mm. (długość, szerokość, wysokość), kolor czarny, oznaczenia na klawiszach białe, wymagana cicha praca klawiszy, odchylane nóżki</t>
    </r>
  </si>
  <si>
    <r>
      <t xml:space="preserve">Klawiatura bezprzewodowa kompaktowa - układ klawiszy QWERTY – język polski, osobne klawisze numeryczne, połączenie w technologii bluetooth – szyfrowane, zasięg co najmniej 5 m, współpraca z systemem </t>
    </r>
    <r>
      <rPr>
        <b/>
        <sz val="10"/>
        <rFont val="Times New Roman"/>
        <family val="1"/>
        <charset val="238"/>
      </rPr>
      <t>MS Windows 10, 11, zasilanie 2 baterie AAA lub 2 baterie AA (baterie w komplecie) lub wbudowany akumulator,</t>
    </r>
    <r>
      <rPr>
        <sz val="10"/>
        <rFont val="Times New Roman"/>
        <family val="1"/>
        <charset val="238"/>
      </rPr>
      <t xml:space="preserve"> WYMIARY maksymalne 390mm x 135 mm x 25 mm. (długość, szerokość, wysokość), kolor czarny, oznaczenia na klawiszach białe, odchylane nóżki  </t>
    </r>
  </si>
  <si>
    <r>
      <t xml:space="preserve">Mysz optyczna - rozdzielczość minimum 800 dpi, rolka przewijania, przyciski – minimum 3 (w tym 1 w rolce przewijania), złącze USB, długość przewodu - minimum 1,8 m; kolor czarny. Nie dopuszcza się przeźroczystej obudowy. WYMIARY: (długość: od 11 cm do 12,5 cm) (szerokość: od 5,5 cm do 6,5 cm, wysokość: od 30 mm do 39 mm), </t>
    </r>
    <r>
      <rPr>
        <b/>
        <sz val="10"/>
        <rFont val="Times New Roman"/>
        <family val="1"/>
        <charset val="238"/>
      </rPr>
      <t>Współpraca z systemem Windows  10, 11</t>
    </r>
  </si>
  <si>
    <r>
      <t>Myszka bezprzewodowa – laserowa (minimum 1500 dpi),  odbiornik USB w formacie nano , rolka przewijania,  zasięg do 5 m, zasilanie:</t>
    </r>
    <r>
      <rPr>
        <b/>
        <sz val="10"/>
        <rFont val="Times New Roman"/>
        <family val="1"/>
        <charset val="238"/>
      </rPr>
      <t xml:space="preserve"> do 2 szt. baterii  (bateria(e) w komplecie) lub wbudowany akumulator</t>
    </r>
    <r>
      <rPr>
        <sz val="10"/>
        <rFont val="Times New Roman"/>
        <family val="1"/>
        <charset val="238"/>
      </rPr>
      <t xml:space="preserve">, liczba przycisków minimum 3 (w tym 1 w rolce przewijania). Kolorystyka czarna lub czarno-szara. </t>
    </r>
    <r>
      <rPr>
        <b/>
        <sz val="10"/>
        <rFont val="Times New Roman"/>
        <family val="1"/>
        <charset val="238"/>
      </rPr>
      <t>Współpraca z systemami Windows</t>
    </r>
    <r>
      <rPr>
        <sz val="10"/>
        <rFont val="Times New Roman"/>
        <family val="1"/>
        <charset val="238"/>
      </rPr>
      <t xml:space="preserve">. WYMIARY MAX: (długość: 85mm do 105 mm, szerokość: 50mm do 65 mm, wysokość: 30 mm do 39 mm) </t>
    </r>
  </si>
  <si>
    <r>
      <t>Myszka bezprzewodowa – laserowa (minimum 1500 dpi), interfejs  bluetooth, rolka przewijania,  zasięg do 5m, zasilanie:</t>
    </r>
    <r>
      <rPr>
        <b/>
        <sz val="10"/>
        <rFont val="Times New Roman"/>
        <family val="1"/>
        <charset val="238"/>
      </rPr>
      <t xml:space="preserve"> do 2 szt. baterii (bateria(e) w komplecie) lub wbudowany akmuluator</t>
    </r>
    <r>
      <rPr>
        <sz val="10"/>
        <rFont val="Times New Roman"/>
        <family val="1"/>
        <charset val="238"/>
      </rPr>
      <t xml:space="preserve">, liczba przycisków minimum 3w tym 1 w rolce przewijania). Kolorystyka czarna lub czarno-szara. </t>
    </r>
    <r>
      <rPr>
        <b/>
        <sz val="10"/>
        <rFont val="Times New Roman"/>
        <family val="1"/>
        <charset val="238"/>
      </rPr>
      <t>Współpraca z systemami Windows.</t>
    </r>
    <r>
      <rPr>
        <sz val="10"/>
        <rFont val="Times New Roman"/>
        <family val="1"/>
        <charset val="238"/>
      </rPr>
      <t xml:space="preserve"> WYMIARY MAX: (długość: 85mm do 105 mm, szerokość: 50mm do 60 mm, wysokość: 30 mm do 39 mm),  </t>
    </r>
  </si>
  <si>
    <r>
      <t>Pojemność min. 256GB; interfejs min. USB 3.0 (wsteczna kompatybilność);</t>
    </r>
    <r>
      <rPr>
        <b/>
        <sz val="10"/>
        <rFont val="Times New Roman"/>
        <family val="1"/>
        <charset val="238"/>
      </rPr>
      <t xml:space="preserve"> obsługa systemów Windows 10, 11</t>
    </r>
    <r>
      <rPr>
        <sz val="10"/>
        <rFont val="Times New Roman"/>
        <family val="1"/>
        <charset val="238"/>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</si>
  <si>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Rodzaj dysku – do 2,5 cala HDD lub SSD; pojemność dysku min. 1 TB; zasilany poprzez złącze USB;</t>
    </r>
    <r>
      <rPr>
        <b/>
        <sz val="10"/>
        <rFont val="Times New Roman"/>
        <family val="1"/>
        <charset val="238"/>
      </rPr>
      <t xml:space="preserve"> kompatybilny z Windows 10/11</t>
    </r>
    <r>
      <rPr>
        <sz val="10"/>
        <rFont val="Times New Roman"/>
        <family val="1"/>
        <charset val="238"/>
      </rPr>
      <t xml:space="preserve">; interfejs min. USB 3.0 wstecznie kompatybilny ze standardem USB 2.0; funkcje: automatycznego archiwizowania danych, ochrony danych za pomocą szyfrowania i hasła; -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</si>
  <si>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Przenośny dysk twardy HDD lub SSD: rodzaj dysku – do 2,5 cala - pojemność dysku min. 2 TB; zasilany poprzez złącze USB;</t>
    </r>
    <r>
      <rPr>
        <b/>
        <sz val="10"/>
        <rFont val="Times New Roman"/>
        <family val="1"/>
        <charset val="238"/>
      </rPr>
      <t xml:space="preserve"> kompatybilny z Windows 10/11</t>
    </r>
    <r>
      <rPr>
        <sz val="10"/>
        <rFont val="Times New Roman"/>
        <family val="1"/>
        <charset val="238"/>
      </rPr>
      <t xml:space="preserve">; interfejs min. USB 3.0 wstecznie kompatybilny ze standardem USB 2.0; funkcje: automatycznego archiwizowania danych, ochrony danych za pomocą szyfrowania i hasła;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</si>
  <si>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Rodzaj dysku HDD lub SSD- do 2,5 cala; pojemność dysku min. 4 TB; zasilany poprzez złącze USB;</t>
    </r>
    <r>
      <rPr>
        <b/>
        <sz val="10"/>
        <rFont val="Times New Roman"/>
        <family val="1"/>
        <charset val="238"/>
      </rPr>
      <t xml:space="preserve"> kompatybilny z Windows 10/11,;</t>
    </r>
    <r>
      <rPr>
        <sz val="10"/>
        <rFont val="Times New Roman"/>
        <family val="1"/>
        <charset val="238"/>
      </rPr>
      <t xml:space="preserve"> interfejs min. USB 3.0 wstecznie kompatybilny ze standardem USB 2.0; funkcje: automatycznego archiwizowania danych, ochrony danych za pomocą szyfrowania i hasła;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</si>
  <si>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wokółuszne (pianka) bezprzewodowe słuchawki z mikrofonem (Bluetooth minimum: 4.2.), kolor czarny, zapewniające minimum 15 godzin ciągłej pracy – odtwarzanie i rozmowy, ładowanie wbudowanego akmulatora poprzez złącze USB typ c, waga n</t>
    </r>
    <r>
      <rPr>
        <b/>
        <sz val="10"/>
        <rFont val="Times New Roman"/>
        <family val="1"/>
        <charset val="238"/>
      </rPr>
      <t>ie większa niż 280 gram,</t>
    </r>
    <r>
      <rPr>
        <sz val="10"/>
        <rFont val="Times New Roman"/>
        <family val="1"/>
        <charset val="238"/>
      </rPr>
      <t xml:space="preserve"> </t>
    </r>
    <r>
      <rPr>
        <b/>
        <sz val="10"/>
        <rFont val="Times New Roman"/>
        <family val="1"/>
        <charset val="238"/>
      </rPr>
      <t>przyciski sterowania: włącz/wyłącz, głośniej - ciszej, obieranie/odrzucanie połączeń</t>
    </r>
    <r>
      <rPr>
        <sz val="10"/>
        <rFont val="Times New Roman"/>
        <family val="1"/>
        <charset val="238"/>
      </rPr>
      <t xml:space="preserve">, </t>
    </r>
    <r>
      <rPr>
        <b/>
        <sz val="10"/>
        <rFont val="Times New Roman"/>
        <family val="1"/>
        <charset val="238"/>
      </rPr>
      <t>mikrofon z funkcją redukcji szumów otoczenia</t>
    </r>
    <r>
      <rPr>
        <sz val="10"/>
        <rFont val="Times New Roman"/>
        <family val="1"/>
        <charset val="238"/>
      </rPr>
      <t xml:space="preserve">, słuchawki - częstotliwość od 5 Hz do minimum 40,000 HZ,.
</t>
    </r>
  </si>
  <si>
    <t xml:space="preserve">Wizualny lokalizator uszkodzeń światłowodów moc wyjściowa 10 mW, generowane światło o długości fali 650 nm, zasilanie bateryjne lub wbudowany akumulator, uniwersalne złącze umożliwia podłączenie wszystkich złączy optycznych standardu 2,5 mm (np. SC/FC/ST). Przeznaczenie: testowanie jednomodowych oraz wielomodowych kabli światłowodowych. Praca w trybie stałym i pulsacyjnym. Zdejmowana osłona źródła światła, futerał z zaczepem do paska </t>
  </si>
  <si>
    <r>
      <t>Możliwość prowadzenia rozmów konferencyjnych w dowolnym miejscu dzięki przenośnemu zestawowi głośnomówiącemu Bluetooth, który współpracuje z komputerem, smartfonem lub tabletem. Podłączenie bluetooth oraz USB (</t>
    </r>
    <r>
      <rPr>
        <b/>
        <sz val="10"/>
        <rFont val="Times New Roman"/>
        <family val="1"/>
        <charset val="238"/>
      </rPr>
      <t>podłączenie pod USB – kabel minimum 1,5 m i nadajnik (adapter) bluetooth USB A w zestawie – kompatybilny z Windows 10 / 11</t>
    </r>
    <r>
      <rPr>
        <sz val="10"/>
        <rFont val="Times New Roman"/>
        <family val="1"/>
        <charset val="238"/>
      </rPr>
      <t>); Funkcja odbierania, kończenia, odrzucania połączeń; Regulacja głośności;</t>
    </r>
    <r>
      <rPr>
        <b/>
        <sz val="10"/>
        <rFont val="Times New Roman"/>
        <family val="1"/>
        <charset val="238"/>
      </rPr>
      <t xml:space="preserve"> redukcja szumów,</t>
    </r>
    <r>
      <rPr>
        <sz val="10"/>
        <rFont val="Times New Roman"/>
        <family val="1"/>
        <charset val="238"/>
      </rPr>
      <t xml:space="preserve">  Wyłączenia mikrofonu – wyciszenie; Podłączenie z komputerem typu Plug&amp;Play; </t>
    </r>
    <r>
      <rPr>
        <b/>
        <sz val="10"/>
        <rFont val="Times New Roman"/>
        <family val="1"/>
        <charset val="238"/>
      </rPr>
      <t>Mikrofon oraz głośnik zapewniają zasięg 360 stopni (słyszalność oraz dostęp do mikrofonu z każdej strony urządzenia</t>
    </r>
    <r>
      <rPr>
        <sz val="10"/>
        <rFont val="Times New Roman"/>
        <family val="1"/>
        <charset val="238"/>
      </rPr>
      <t>). Zasilanie bateryjne / wbudowany akumulator , ładowany przez port USB A, łunkcja sprwdzania stanu naładowania akumulatora. Źródło zasilania</t>
    </r>
    <r>
      <rPr>
        <b/>
        <sz val="10"/>
        <rFont val="Times New Roman"/>
        <family val="1"/>
        <charset val="238"/>
      </rPr>
      <t xml:space="preserve"> zapewnia minimum 10 godziny prowadzenia rozmów bez konieczności ładowania</t>
    </r>
    <r>
      <rPr>
        <sz val="10"/>
        <rFont val="Times New Roman"/>
        <family val="1"/>
        <charset val="238"/>
      </rPr>
      <t xml:space="preserve">.. </t>
    </r>
  </si>
  <si>
    <r>
      <t xml:space="preserve">Sensor optyczny o rozdzielczości min.1400 dpi.
Liczba przycisków: 6 wraz z rolką przewijania, długość przewodu: min.1,8 m
Typ podłączenia: przewodowy, wtyczka USB typu A
</t>
    </r>
    <r>
      <rPr>
        <b/>
        <sz val="10"/>
        <rFont val="Times New Roman"/>
        <family val="1"/>
        <charset val="238"/>
      </rPr>
      <t>Kompatybilna z systemem Windows 10, 11.</t>
    </r>
  </si>
  <si>
    <r>
      <t xml:space="preserve">Technologia: LCD lub DLP 
Typ lampy: metalohalogenkowa
Żywotność lampy: minimum 3000 h 
Jasność: minimum 3500 Lumen 
</t>
    </r>
    <r>
      <rPr>
        <b/>
        <sz val="10"/>
        <rFont val="Times New Roman"/>
        <family val="1"/>
        <charset val="238"/>
      </rPr>
      <t xml:space="preserve">Rozdzielczość minimum: FULL HD (1920 x 1080) </t>
    </r>
    <r>
      <rPr>
        <sz val="10"/>
        <rFont val="Times New Roman"/>
        <family val="1"/>
        <charset val="238"/>
      </rPr>
      <t xml:space="preserve">
</t>
    </r>
    <r>
      <rPr>
        <b/>
        <sz val="10"/>
        <rFont val="Times New Roman"/>
        <family val="1"/>
        <charset val="238"/>
      </rPr>
      <t xml:space="preserve">Format: 16:10 </t>
    </r>
    <r>
      <rPr>
        <sz val="10"/>
        <rFont val="Times New Roman"/>
        <family val="1"/>
        <charset val="238"/>
      </rPr>
      <t xml:space="preserve">
</t>
    </r>
    <r>
      <rPr>
        <b/>
        <sz val="10"/>
        <rFont val="Times New Roman"/>
        <family val="1"/>
        <charset val="238"/>
      </rPr>
      <t>Kontrast minimum 10000 : 1;</t>
    </r>
    <r>
      <rPr>
        <sz val="10"/>
        <rFont val="Times New Roman"/>
        <family val="1"/>
        <charset val="238"/>
      </rPr>
      <t xml:space="preserve"> 
Poziom hałasu do 39 dB; 
Obiektyw:</t>
    </r>
    <r>
      <rPr>
        <b/>
        <sz val="10"/>
        <rFont val="Times New Roman"/>
        <family val="1"/>
        <charset val="238"/>
      </rPr>
      <t xml:space="preserve"> minimum 1,2 krotny zoom optyczny</t>
    </r>
    <r>
      <rPr>
        <sz val="10"/>
        <rFont val="Times New Roman"/>
        <family val="1"/>
        <charset val="238"/>
      </rPr>
      <t xml:space="preserve">, ustawianie ostrości zdalne, manualne, 
automatyczne; Złącza minimum: 1 x HDMI (ze wsparciem MHL), 1 x VGA, 1 x Composite-Video, 1 x analogowe wejście Video (Cinch) oraz 1 x wejście  audio (Cinch) 1x USB typa A (z możliwością odczytu plików .jpeg bezpośredni o z pendrive USB), </t>
    </r>
    <r>
      <rPr>
        <b/>
        <sz val="10"/>
        <rFont val="Times New Roman"/>
        <family val="1"/>
        <charset val="238"/>
      </rPr>
      <t>karta sieciowa WiFi wbudowana  w projektor - bez konieczności podłączania zewnętrznych adapterów</t>
    </r>
    <r>
      <rPr>
        <sz val="10"/>
        <rFont val="Times New Roman"/>
        <family val="1"/>
        <charset val="238"/>
      </rPr>
      <t xml:space="preserve"> (interfejs WLAN z funkcją przesłania bezpośrednio do projektora bezprzewodowo treści ze smartphone, tabletu i laptopa – minimum dokumenty, prezentacje, zdjęcia bez video), wbudowany głośnik. 
Pilot zdalnego sterowania z bateriami, instrukcja obsługi w języku polski, torba,  kabel HDMI o długości minimum 2 m. 
Możliwość zamotowania do podwieszanego do sufitu statywu.
Waga do 3,5 kg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</si>
</sst>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charset val="238"/>
      <scheme val="minor"/>
    </font>
    <font>
      <sz val="10"/>
      <name val="Times New Roman"/>
      <family val="1"/>
      <charset val="238"/>
    </font>
    <font>
      <sz val="11"/>
      <name val="Calibri"/>
      <family val="2"/>
      <charset val="238"/>
      <scheme val="minor"/>
    </font>
    <font>
      <b/>
      <sz val="10"/>
      <name val="Times New Roman"/>
      <family val="1"/>
      <charset val="238"/>
    </font>
    <font>
      <sz val="11"/>
      <name val="Times New Roman"/>
      <family val="1"/>
      <charset val="238"/>
    </font>
    <font>
      <b/>
      <sz val="16"/>
      <name val="Calibri"/>
      <family val="2"/>
      <charset val="238"/>
      <scheme val="minor"/>
    </font>
    <font>
      <b/>
      <i/>
      <sz val="8"/>
      <name val="Times New Roman"/>
      <family val="1"/>
      <charset val="238"/>
    </font>
    <font>
      <sz val="8"/>
      <name val="Calibri"/>
      <family val="2"/>
      <charset val="238"/>
      <scheme val="minor"/>
    </font>
    <font>
      <i/>
      <sz val="11"/>
      <name val="Calibri"/>
      <family val="2"/>
      <charset val="238"/>
      <scheme val="minor"/>
    </font>
    <font>
      <sz val="11"/>
      <name val="Calibri"/>
      <family val="2"/>
      <scheme val="minor"/>
    </font>
    <font>
      <sz val="12"/>
      <name val="Calibri"/>
      <family val="2"/>
      <scheme val="minor"/>
    </font>
    <font>
      <sz val="10"/>
      <color theme="1"/>
      <name val="Times New Roman"/>
      <family val="1"/>
      <charset val="238"/>
    </font>
    <font>
      <b/>
      <sz val="8"/>
      <name val="Times New Roman"/>
      <family val="1"/>
      <charset val="238"/>
    </font>
    <font>
      <b/>
      <sz val="14"/>
      <color rgb="FFFF0000"/>
      <name val="Calibri"/>
      <family val="2"/>
      <charset val="238"/>
      <scheme val="minor"/>
    </font>
    <font>
      <b/>
      <sz val="12"/>
      <color rgb="FFFF0000"/>
      <name val="Times New Roman"/>
      <family val="1"/>
      <charset val="238"/>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indexed="64"/>
      </top>
      <bottom style="medium">
        <color indexed="64"/>
      </bottom>
      <diagonal/>
    </border>
    <border>
      <left/>
      <right/>
      <top/>
      <bottom style="medium">
        <color rgb="FF000000"/>
      </bottom>
      <diagonal/>
    </border>
    <border>
      <left style="medium">
        <color rgb="FF000000"/>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diagonalUp="1" diagonalDown="1">
      <left style="medium">
        <color rgb="FF000000"/>
      </left>
      <right style="medium">
        <color rgb="FF000000"/>
      </right>
      <top/>
      <bottom style="medium">
        <color rgb="FF000000"/>
      </bottom>
      <diagonal style="medium">
        <color rgb="FF000000"/>
      </diagonal>
    </border>
    <border diagonalUp="1" diagonalDown="1">
      <left style="thin">
        <color indexed="64"/>
      </left>
      <right style="thin">
        <color indexed="64"/>
      </right>
      <top style="thin">
        <color indexed="64"/>
      </top>
      <bottom style="thin">
        <color indexed="64"/>
      </bottom>
      <diagonal style="medium">
        <color rgb="FF000000"/>
      </diagonal>
    </border>
  </borders>
  <cellStyleXfs count="2">
    <xf numFmtId="0" fontId="0" fillId="0" borderId="0"/>
    <xf numFmtId="0" fontId="1" fillId="0" borderId="0"/>
  </cellStyleXfs>
  <cellXfs count="51">
    <xf numFmtId="0" fontId="0" fillId="0" borderId="0" xfId="0"/>
    <xf numFmtId="0" fontId="2" fillId="0" borderId="11" xfId="1" applyFont="1" applyBorder="1" applyAlignment="1">
      <alignment horizontal="center" vertical="center" wrapText="1"/>
    </xf>
    <xf numFmtId="2" fontId="2" fillId="0" borderId="11" xfId="1" applyNumberFormat="1" applyFont="1" applyBorder="1" applyAlignment="1">
      <alignment horizontal="center" vertical="center" wrapText="1"/>
    </xf>
    <xf numFmtId="0" fontId="3" fillId="0" borderId="11" xfId="1" applyFont="1" applyBorder="1"/>
    <xf numFmtId="0" fontId="3" fillId="0" borderId="0" xfId="1" applyFont="1"/>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3" fillId="0" borderId="0" xfId="1" applyFont="1" applyAlignment="1">
      <alignment wrapText="1"/>
    </xf>
    <xf numFmtId="0" fontId="4" fillId="0" borderId="1" xfId="1" applyFont="1" applyBorder="1" applyAlignment="1">
      <alignment horizontal="center" vertical="center" wrapText="1"/>
    </xf>
    <xf numFmtId="0" fontId="5" fillId="0" borderId="0" xfId="1" applyFont="1" applyAlignment="1">
      <alignment vertical="center"/>
    </xf>
    <xf numFmtId="0" fontId="5" fillId="0" borderId="0" xfId="1" applyFont="1" applyAlignment="1">
      <alignment horizontal="center" vertical="center"/>
    </xf>
    <xf numFmtId="4" fontId="3" fillId="0" borderId="0" xfId="1" applyNumberFormat="1" applyFont="1"/>
    <xf numFmtId="0" fontId="5" fillId="0" borderId="0" xfId="1" applyFont="1" applyAlignment="1">
      <alignment horizontal="left" vertical="center" indent="15"/>
    </xf>
    <xf numFmtId="0" fontId="3" fillId="0" borderId="0" xfId="1" applyFont="1" applyAlignment="1">
      <alignment vertical="center"/>
    </xf>
    <xf numFmtId="0" fontId="3" fillId="0" borderId="0" xfId="1" applyFont="1" applyAlignment="1">
      <alignment horizontal="center" vertical="center"/>
    </xf>
    <xf numFmtId="0" fontId="4" fillId="0" borderId="1" xfId="1" applyFont="1" applyBorder="1" applyAlignment="1">
      <alignment vertical="center" wrapText="1"/>
    </xf>
    <xf numFmtId="4" fontId="4" fillId="0" borderId="1" xfId="1" applyNumberFormat="1" applyFont="1" applyBorder="1" applyAlignment="1">
      <alignment horizontal="center" vertical="center" wrapText="1"/>
    </xf>
    <xf numFmtId="0" fontId="7" fillId="0" borderId="11" xfId="1" applyFont="1" applyBorder="1" applyAlignment="1">
      <alignment horizontal="center" vertical="center" wrapText="1"/>
    </xf>
    <xf numFmtId="0" fontId="8" fillId="0" borderId="0" xfId="1" applyFont="1" applyAlignment="1">
      <alignment horizontal="center"/>
    </xf>
    <xf numFmtId="0" fontId="3" fillId="0" borderId="0" xfId="1" applyFont="1" applyAlignment="1">
      <alignment horizontal="center"/>
    </xf>
    <xf numFmtId="0" fontId="3" fillId="0" borderId="6" xfId="1" applyFont="1" applyBorder="1"/>
    <xf numFmtId="0" fontId="4" fillId="0" borderId="16" xfId="1" applyFont="1" applyBorder="1" applyAlignment="1">
      <alignment horizontal="center" vertical="center" wrapText="1"/>
    </xf>
    <xf numFmtId="4" fontId="2" fillId="0" borderId="16" xfId="1" applyNumberFormat="1" applyFont="1" applyBorder="1" applyAlignment="1">
      <alignment horizontal="center" vertical="center" wrapText="1"/>
    </xf>
    <xf numFmtId="4" fontId="2" fillId="0" borderId="4" xfId="1" applyNumberFormat="1" applyFont="1" applyBorder="1" applyAlignment="1">
      <alignment horizontal="center" vertical="center" wrapText="1"/>
    </xf>
    <xf numFmtId="0" fontId="9" fillId="0" borderId="0" xfId="1" applyFont="1" applyAlignment="1">
      <alignment horizontal="center" vertical="center"/>
    </xf>
    <xf numFmtId="0" fontId="11" fillId="0" borderId="11" xfId="1" applyFont="1" applyBorder="1" applyAlignment="1">
      <alignment horizontal="center" vertical="center" wrapText="1"/>
    </xf>
    <xf numFmtId="4" fontId="12" fillId="0" borderId="11" xfId="0" applyNumberFormat="1" applyFont="1" applyBorder="1" applyAlignment="1">
      <alignment horizontal="center" vertical="center"/>
    </xf>
    <xf numFmtId="0" fontId="2" fillId="0" borderId="11" xfId="1" applyFont="1" applyBorder="1" applyAlignment="1">
      <alignment vertical="center" wrapText="1"/>
    </xf>
    <xf numFmtId="0" fontId="2" fillId="0" borderId="11" xfId="0" applyFont="1" applyBorder="1" applyAlignment="1">
      <alignment horizontal="center" vertical="center" wrapText="1"/>
    </xf>
    <xf numFmtId="0" fontId="2" fillId="2" borderId="11" xfId="1" applyFont="1" applyFill="1" applyBorder="1" applyAlignment="1">
      <alignment vertical="center" wrapText="1"/>
    </xf>
    <xf numFmtId="0" fontId="7" fillId="0" borderId="9" xfId="1" applyFont="1" applyBorder="1" applyAlignment="1">
      <alignment horizontal="center" vertical="center" wrapText="1"/>
    </xf>
    <xf numFmtId="0" fontId="3" fillId="0" borderId="9" xfId="1" applyFont="1" applyBorder="1"/>
    <xf numFmtId="0" fontId="13" fillId="0" borderId="11" xfId="1" applyFont="1" applyBorder="1" applyAlignment="1">
      <alignment horizontal="center" vertical="center" wrapText="1"/>
    </xf>
    <xf numFmtId="0" fontId="3" fillId="0" borderId="11" xfId="1" applyFont="1" applyBorder="1" applyAlignment="1">
      <alignment horizontal="center"/>
    </xf>
    <xf numFmtId="0" fontId="3" fillId="0" borderId="11" xfId="1" applyFont="1" applyBorder="1" applyAlignment="1">
      <alignment wrapText="1"/>
    </xf>
    <xf numFmtId="4" fontId="2" fillId="0" borderId="11" xfId="1" applyNumberFormat="1" applyFont="1" applyBorder="1" applyAlignment="1">
      <alignment horizontal="center" vertical="center" wrapText="1"/>
    </xf>
    <xf numFmtId="2" fontId="2" fillId="0" borderId="17" xfId="1" applyNumberFormat="1" applyFont="1" applyBorder="1" applyAlignment="1">
      <alignment horizontal="center" vertical="center" wrapText="1"/>
    </xf>
    <xf numFmtId="0" fontId="3" fillId="0" borderId="17" xfId="1" applyFont="1" applyBorder="1"/>
    <xf numFmtId="0" fontId="3" fillId="0" borderId="0" xfId="1" applyFont="1" applyAlignment="1">
      <alignment horizontal="right"/>
    </xf>
    <xf numFmtId="0" fontId="6" fillId="0" borderId="0" xfId="1" applyFont="1" applyAlignment="1">
      <alignment horizontal="center" vertical="center"/>
    </xf>
    <xf numFmtId="0" fontId="4" fillId="0" borderId="8" xfId="1" applyFont="1" applyBorder="1" applyAlignment="1">
      <alignment horizontal="center" vertical="center" wrapText="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4" fillId="0" borderId="0" xfId="1" applyFont="1" applyAlignment="1">
      <alignment horizontal="left" vertical="top" wrapText="1"/>
    </xf>
    <xf numFmtId="0" fontId="11" fillId="0" borderId="11" xfId="1" applyFont="1" applyBorder="1" applyAlignment="1">
      <alignment horizontal="center" vertical="center" wrapText="1"/>
    </xf>
  </cellXfs>
  <cellStyles count="2">
    <cellStyle name="Normalny" xfId="0" builtinId="0"/>
    <cellStyle name="Normalny 2" xfId="1" xr:uid="{4044CD9A-A0A4-4442-9D29-D23E0E4A8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C231-5B1C-43D4-B081-09249F32E02A}">
  <dimension ref="A1:M139"/>
  <sheetViews>
    <sheetView tabSelected="1" zoomScale="70" zoomScaleNormal="70" zoomScaleSheetLayoutView="110" zoomScalePageLayoutView="74" workbookViewId="0">
      <pane xSplit="2" ySplit="7" topLeftCell="C124" activePane="bottomRight" state="frozen"/>
      <selection pane="topRight" activeCell="C1" sqref="C1"/>
      <selection pane="bottomLeft" activeCell="A7" sqref="A7"/>
      <selection pane="bottomRight" activeCell="C123" sqref="C123"/>
    </sheetView>
  </sheetViews>
  <sheetFormatPr defaultColWidth="9.1796875" defaultRowHeight="14.5" x14ac:dyDescent="0.35"/>
  <cols>
    <col min="1" max="1" width="4.7265625" style="4" customWidth="1"/>
    <col min="2" max="2" width="28.54296875" style="4" customWidth="1"/>
    <col min="3" max="3" width="76.453125" style="13" customWidth="1"/>
    <col min="4" max="4" width="8.453125" style="14" customWidth="1"/>
    <col min="5" max="5" width="10.54296875" style="14" customWidth="1"/>
    <col min="6" max="7" width="11.81640625" style="4" customWidth="1"/>
    <col min="8" max="8" width="12" style="11" customWidth="1"/>
    <col min="9" max="9" width="12.26953125" style="11" customWidth="1"/>
    <col min="10" max="10" width="12.1796875" style="4" customWidth="1"/>
    <col min="11" max="11" width="12" style="4" customWidth="1"/>
    <col min="12" max="12" width="23.453125" style="4" bestFit="1" customWidth="1"/>
    <col min="13" max="13" width="40.54296875" style="4" customWidth="1"/>
    <col min="14" max="16384" width="9.1796875" style="4"/>
  </cols>
  <sheetData>
    <row r="1" spans="1:13" x14ac:dyDescent="0.35">
      <c r="B1" s="4" t="s">
        <v>206</v>
      </c>
      <c r="D1" s="14" t="s">
        <v>179</v>
      </c>
    </row>
    <row r="2" spans="1:13" x14ac:dyDescent="0.35">
      <c r="A2" s="9"/>
      <c r="B2" s="9"/>
      <c r="C2" s="9"/>
      <c r="D2" s="10"/>
      <c r="E2" s="10"/>
      <c r="J2" s="38"/>
      <c r="K2" s="38"/>
      <c r="L2" s="38"/>
    </row>
    <row r="3" spans="1:13" ht="21" x14ac:dyDescent="0.35">
      <c r="A3" s="12" t="s">
        <v>0</v>
      </c>
      <c r="B3" s="39" t="s">
        <v>1</v>
      </c>
      <c r="C3" s="39"/>
      <c r="D3" s="39"/>
      <c r="E3" s="39"/>
      <c r="F3" s="39"/>
      <c r="G3" s="39"/>
      <c r="H3" s="39"/>
      <c r="I3" s="39"/>
      <c r="J3" s="7"/>
    </row>
    <row r="4" spans="1:13" ht="21" x14ac:dyDescent="0.35">
      <c r="A4" s="12"/>
      <c r="B4" s="39" t="s">
        <v>2</v>
      </c>
      <c r="C4" s="39"/>
      <c r="D4" s="39"/>
      <c r="E4" s="39"/>
      <c r="F4" s="39"/>
      <c r="G4" s="39"/>
      <c r="H4" s="39"/>
      <c r="I4" s="39"/>
      <c r="J4" s="7"/>
    </row>
    <row r="5" spans="1:13" ht="1.5" customHeight="1" thickBot="1" x14ac:dyDescent="0.4">
      <c r="A5" s="12" t="s">
        <v>0</v>
      </c>
    </row>
    <row r="6" spans="1:13" ht="166.5" customHeight="1" x14ac:dyDescent="0.35">
      <c r="A6" s="15" t="s">
        <v>192</v>
      </c>
      <c r="B6" s="8" t="s">
        <v>3</v>
      </c>
      <c r="C6" s="8" t="s">
        <v>180</v>
      </c>
      <c r="D6" s="8" t="s">
        <v>4</v>
      </c>
      <c r="E6" s="8" t="s">
        <v>193</v>
      </c>
      <c r="F6" s="8" t="s">
        <v>150</v>
      </c>
      <c r="G6" s="8" t="s">
        <v>151</v>
      </c>
      <c r="H6" s="16" t="s">
        <v>152</v>
      </c>
      <c r="I6" s="8" t="s">
        <v>153</v>
      </c>
      <c r="J6" s="8" t="s">
        <v>5</v>
      </c>
      <c r="K6" s="5" t="s">
        <v>163</v>
      </c>
      <c r="L6" s="6" t="s">
        <v>181</v>
      </c>
      <c r="M6" s="6" t="s">
        <v>190</v>
      </c>
    </row>
    <row r="7" spans="1:13" s="18" customFormat="1" ht="10.5" x14ac:dyDescent="0.25">
      <c r="A7" s="17">
        <v>1</v>
      </c>
      <c r="B7" s="17">
        <v>2</v>
      </c>
      <c r="C7" s="17">
        <v>3</v>
      </c>
      <c r="D7" s="17">
        <v>4</v>
      </c>
      <c r="E7" s="17">
        <v>5</v>
      </c>
      <c r="F7" s="17">
        <v>6</v>
      </c>
      <c r="G7" s="17">
        <v>7</v>
      </c>
      <c r="H7" s="17">
        <v>8</v>
      </c>
      <c r="I7" s="17">
        <v>9</v>
      </c>
      <c r="J7" s="17">
        <v>10</v>
      </c>
      <c r="K7" s="17">
        <v>11</v>
      </c>
      <c r="L7" s="30">
        <v>12</v>
      </c>
      <c r="M7" s="32">
        <v>13</v>
      </c>
    </row>
    <row r="8" spans="1:13" ht="65.150000000000006" customHeight="1" x14ac:dyDescent="0.35">
      <c r="A8" s="1">
        <v>1</v>
      </c>
      <c r="B8" s="27" t="s">
        <v>6</v>
      </c>
      <c r="C8" s="27" t="s">
        <v>204</v>
      </c>
      <c r="D8" s="1" t="s">
        <v>7</v>
      </c>
      <c r="E8" s="1">
        <v>20</v>
      </c>
      <c r="F8" s="26"/>
      <c r="G8" s="26"/>
      <c r="H8" s="26">
        <f>E8*F8</f>
        <v>0</v>
      </c>
      <c r="I8" s="26">
        <f>E8*G8</f>
        <v>0</v>
      </c>
      <c r="J8" s="1">
        <v>24</v>
      </c>
      <c r="K8" s="1"/>
      <c r="L8" s="31"/>
      <c r="M8" s="3"/>
    </row>
    <row r="9" spans="1:13" ht="78" x14ac:dyDescent="0.35">
      <c r="A9" s="1">
        <v>2</v>
      </c>
      <c r="B9" s="27" t="s">
        <v>8</v>
      </c>
      <c r="C9" s="27" t="s">
        <v>9</v>
      </c>
      <c r="D9" s="1" t="s">
        <v>7</v>
      </c>
      <c r="E9" s="1">
        <v>10</v>
      </c>
      <c r="F9" s="26"/>
      <c r="G9" s="26"/>
      <c r="H9" s="26">
        <f t="shared" ref="H9:H55" si="0">E9*F9</f>
        <v>0</v>
      </c>
      <c r="I9" s="26">
        <f t="shared" ref="I9:I55" si="1">E9*G9</f>
        <v>0</v>
      </c>
      <c r="J9" s="1">
        <v>24</v>
      </c>
      <c r="K9" s="1"/>
      <c r="L9" s="31"/>
      <c r="M9" s="3"/>
    </row>
    <row r="10" spans="1:13" ht="132" customHeight="1" x14ac:dyDescent="0.35">
      <c r="A10" s="1">
        <v>3</v>
      </c>
      <c r="B10" s="27" t="s">
        <v>10</v>
      </c>
      <c r="C10" s="27" t="s">
        <v>205</v>
      </c>
      <c r="D10" s="1" t="s">
        <v>7</v>
      </c>
      <c r="E10" s="1">
        <v>50</v>
      </c>
      <c r="F10" s="26"/>
      <c r="G10" s="26"/>
      <c r="H10" s="26">
        <f t="shared" si="0"/>
        <v>0</v>
      </c>
      <c r="I10" s="26">
        <f t="shared" si="1"/>
        <v>0</v>
      </c>
      <c r="J10" s="1">
        <v>24</v>
      </c>
      <c r="K10" s="1"/>
      <c r="L10" s="31"/>
      <c r="M10" s="3"/>
    </row>
    <row r="11" spans="1:13" ht="85" customHeight="1" x14ac:dyDescent="0.35">
      <c r="A11" s="1">
        <v>4</v>
      </c>
      <c r="B11" s="27" t="s">
        <v>11</v>
      </c>
      <c r="C11" s="27" t="s">
        <v>207</v>
      </c>
      <c r="D11" s="1" t="s">
        <v>7</v>
      </c>
      <c r="E11" s="1">
        <v>20</v>
      </c>
      <c r="F11" s="26"/>
      <c r="G11" s="26"/>
      <c r="H11" s="26">
        <f t="shared" si="0"/>
        <v>0</v>
      </c>
      <c r="I11" s="26">
        <f t="shared" si="1"/>
        <v>0</v>
      </c>
      <c r="J11" s="1">
        <v>24</v>
      </c>
      <c r="K11" s="1"/>
      <c r="L11" s="31"/>
      <c r="M11" s="3"/>
    </row>
    <row r="12" spans="1:13" ht="65" x14ac:dyDescent="0.35">
      <c r="A12" s="1">
        <v>5</v>
      </c>
      <c r="B12" s="27" t="s">
        <v>12</v>
      </c>
      <c r="C12" s="27" t="s">
        <v>208</v>
      </c>
      <c r="D12" s="1" t="s">
        <v>7</v>
      </c>
      <c r="E12" s="1">
        <v>10</v>
      </c>
      <c r="F12" s="26"/>
      <c r="G12" s="26"/>
      <c r="H12" s="26">
        <f t="shared" si="0"/>
        <v>0</v>
      </c>
      <c r="I12" s="26">
        <f t="shared" si="1"/>
        <v>0</v>
      </c>
      <c r="J12" s="1">
        <v>24</v>
      </c>
      <c r="K12" s="1"/>
      <c r="L12" s="31"/>
      <c r="M12" s="3"/>
    </row>
    <row r="13" spans="1:13" ht="70" customHeight="1" x14ac:dyDescent="0.35">
      <c r="A13" s="1">
        <v>6</v>
      </c>
      <c r="B13" s="27" t="s">
        <v>13</v>
      </c>
      <c r="C13" s="27" t="s">
        <v>209</v>
      </c>
      <c r="D13" s="1" t="s">
        <v>7</v>
      </c>
      <c r="E13" s="1">
        <v>50</v>
      </c>
      <c r="F13" s="26"/>
      <c r="G13" s="26"/>
      <c r="H13" s="26">
        <f t="shared" si="0"/>
        <v>0</v>
      </c>
      <c r="I13" s="26">
        <f t="shared" si="1"/>
        <v>0</v>
      </c>
      <c r="J13" s="1">
        <v>24</v>
      </c>
      <c r="K13" s="1"/>
      <c r="L13" s="31"/>
      <c r="M13" s="3"/>
    </row>
    <row r="14" spans="1:13" s="19" customFormat="1" ht="65" x14ac:dyDescent="0.35">
      <c r="A14" s="1">
        <v>7</v>
      </c>
      <c r="B14" s="27" t="s">
        <v>14</v>
      </c>
      <c r="C14" s="27" t="s">
        <v>210</v>
      </c>
      <c r="D14" s="1" t="s">
        <v>7</v>
      </c>
      <c r="E14" s="1">
        <v>30</v>
      </c>
      <c r="F14" s="26"/>
      <c r="G14" s="26"/>
      <c r="H14" s="26">
        <f t="shared" si="0"/>
        <v>0</v>
      </c>
      <c r="I14" s="26">
        <f t="shared" si="1"/>
        <v>0</v>
      </c>
      <c r="J14" s="1">
        <v>24</v>
      </c>
      <c r="K14" s="1"/>
      <c r="L14" s="31"/>
      <c r="M14" s="33"/>
    </row>
    <row r="15" spans="1:13" ht="65" x14ac:dyDescent="0.35">
      <c r="A15" s="1">
        <v>8</v>
      </c>
      <c r="B15" s="27" t="s">
        <v>15</v>
      </c>
      <c r="C15" s="27" t="s">
        <v>211</v>
      </c>
      <c r="D15" s="1" t="s">
        <v>7</v>
      </c>
      <c r="E15" s="1">
        <v>5</v>
      </c>
      <c r="F15" s="26"/>
      <c r="G15" s="26"/>
      <c r="H15" s="26">
        <f t="shared" si="0"/>
        <v>0</v>
      </c>
      <c r="I15" s="26">
        <f t="shared" si="1"/>
        <v>0</v>
      </c>
      <c r="J15" s="1">
        <v>24</v>
      </c>
      <c r="K15" s="1"/>
      <c r="L15" s="31"/>
      <c r="M15" s="3"/>
    </row>
    <row r="16" spans="1:13" ht="52" x14ac:dyDescent="0.35">
      <c r="A16" s="1">
        <v>9</v>
      </c>
      <c r="B16" s="27" t="s">
        <v>16</v>
      </c>
      <c r="C16" s="27" t="s">
        <v>17</v>
      </c>
      <c r="D16" s="1" t="s">
        <v>7</v>
      </c>
      <c r="E16" s="1">
        <v>50</v>
      </c>
      <c r="F16" s="26"/>
      <c r="G16" s="26"/>
      <c r="H16" s="26">
        <f t="shared" si="0"/>
        <v>0</v>
      </c>
      <c r="I16" s="26">
        <f t="shared" si="1"/>
        <v>0</v>
      </c>
      <c r="J16" s="1">
        <v>12</v>
      </c>
      <c r="K16" s="1"/>
      <c r="L16" s="31"/>
      <c r="M16" s="3"/>
    </row>
    <row r="17" spans="1:13" ht="65" x14ac:dyDescent="0.35">
      <c r="A17" s="1">
        <v>10</v>
      </c>
      <c r="B17" s="27" t="s">
        <v>18</v>
      </c>
      <c r="C17" s="27" t="s">
        <v>194</v>
      </c>
      <c r="D17" s="1" t="s">
        <v>7</v>
      </c>
      <c r="E17" s="1">
        <v>20</v>
      </c>
      <c r="F17" s="26"/>
      <c r="G17" s="26"/>
      <c r="H17" s="26">
        <f t="shared" si="0"/>
        <v>0</v>
      </c>
      <c r="I17" s="26">
        <f t="shared" si="1"/>
        <v>0</v>
      </c>
      <c r="J17" s="1">
        <v>12</v>
      </c>
      <c r="K17" s="1"/>
      <c r="L17" s="31"/>
      <c r="M17" s="3"/>
    </row>
    <row r="18" spans="1:13" ht="65" x14ac:dyDescent="0.35">
      <c r="A18" s="1">
        <v>11</v>
      </c>
      <c r="B18" s="27" t="s">
        <v>19</v>
      </c>
      <c r="C18" s="27" t="s">
        <v>212</v>
      </c>
      <c r="D18" s="1" t="s">
        <v>7</v>
      </c>
      <c r="E18" s="1">
        <v>20</v>
      </c>
      <c r="F18" s="26"/>
      <c r="G18" s="26"/>
      <c r="H18" s="26">
        <f t="shared" si="0"/>
        <v>0</v>
      </c>
      <c r="I18" s="26">
        <f t="shared" si="1"/>
        <v>0</v>
      </c>
      <c r="J18" s="1">
        <v>12</v>
      </c>
      <c r="K18" s="1"/>
      <c r="L18" s="31"/>
      <c r="M18" s="3"/>
    </row>
    <row r="19" spans="1:13" ht="55" customHeight="1" x14ac:dyDescent="0.35">
      <c r="A19" s="1">
        <v>12</v>
      </c>
      <c r="B19" s="27" t="s">
        <v>20</v>
      </c>
      <c r="C19" s="27" t="s">
        <v>195</v>
      </c>
      <c r="D19" s="1" t="s">
        <v>7</v>
      </c>
      <c r="E19" s="1">
        <v>30</v>
      </c>
      <c r="F19" s="26"/>
      <c r="G19" s="26"/>
      <c r="H19" s="26">
        <f t="shared" si="0"/>
        <v>0</v>
      </c>
      <c r="I19" s="26">
        <f t="shared" si="1"/>
        <v>0</v>
      </c>
      <c r="J19" s="1">
        <v>12</v>
      </c>
      <c r="K19" s="1"/>
      <c r="L19" s="31"/>
      <c r="M19" s="3"/>
    </row>
    <row r="20" spans="1:13" ht="78" x14ac:dyDescent="0.35">
      <c r="A20" s="1">
        <v>13</v>
      </c>
      <c r="B20" s="27" t="s">
        <v>21</v>
      </c>
      <c r="C20" s="27" t="s">
        <v>213</v>
      </c>
      <c r="D20" s="1" t="s">
        <v>7</v>
      </c>
      <c r="E20" s="1">
        <v>2</v>
      </c>
      <c r="F20" s="26"/>
      <c r="G20" s="26"/>
      <c r="H20" s="26">
        <f t="shared" si="0"/>
        <v>0</v>
      </c>
      <c r="I20" s="26">
        <f t="shared" si="1"/>
        <v>0</v>
      </c>
      <c r="J20" s="1">
        <v>24</v>
      </c>
      <c r="K20" s="1"/>
      <c r="L20" s="31"/>
      <c r="M20" s="3"/>
    </row>
    <row r="21" spans="1:13" ht="100" customHeight="1" x14ac:dyDescent="0.35">
      <c r="A21" s="1">
        <v>14</v>
      </c>
      <c r="B21" s="27" t="s">
        <v>22</v>
      </c>
      <c r="C21" s="27" t="s">
        <v>214</v>
      </c>
      <c r="D21" s="1" t="s">
        <v>7</v>
      </c>
      <c r="E21" s="1">
        <v>2</v>
      </c>
      <c r="F21" s="26"/>
      <c r="G21" s="26"/>
      <c r="H21" s="26">
        <f t="shared" si="0"/>
        <v>0</v>
      </c>
      <c r="I21" s="26">
        <f t="shared" si="1"/>
        <v>0</v>
      </c>
      <c r="J21" s="1">
        <v>24</v>
      </c>
      <c r="K21" s="1"/>
      <c r="L21" s="31"/>
      <c r="M21" s="3"/>
    </row>
    <row r="22" spans="1:13" ht="93" customHeight="1" x14ac:dyDescent="0.35">
      <c r="A22" s="1">
        <v>15</v>
      </c>
      <c r="B22" s="27" t="s">
        <v>23</v>
      </c>
      <c r="C22" s="27" t="s">
        <v>215</v>
      </c>
      <c r="D22" s="1" t="s">
        <v>7</v>
      </c>
      <c r="E22" s="1">
        <v>2</v>
      </c>
      <c r="F22" s="26"/>
      <c r="G22" s="26"/>
      <c r="H22" s="26">
        <f t="shared" si="0"/>
        <v>0</v>
      </c>
      <c r="I22" s="26">
        <f t="shared" si="1"/>
        <v>0</v>
      </c>
      <c r="J22" s="1">
        <v>24</v>
      </c>
      <c r="K22" s="1"/>
      <c r="L22" s="31"/>
      <c r="M22" s="3"/>
    </row>
    <row r="23" spans="1:13" ht="93" customHeight="1" x14ac:dyDescent="0.35">
      <c r="A23" s="1">
        <v>16</v>
      </c>
      <c r="B23" s="27" t="s">
        <v>22</v>
      </c>
      <c r="C23" s="27" t="s">
        <v>196</v>
      </c>
      <c r="D23" s="1" t="s">
        <v>7</v>
      </c>
      <c r="E23" s="1">
        <v>2</v>
      </c>
      <c r="F23" s="26"/>
      <c r="G23" s="26"/>
      <c r="H23" s="26">
        <f t="shared" ref="H23:H24" si="2">E23*F23</f>
        <v>0</v>
      </c>
      <c r="I23" s="26">
        <f t="shared" ref="I23:I24" si="3">E23*G23</f>
        <v>0</v>
      </c>
      <c r="J23" s="1">
        <v>24</v>
      </c>
      <c r="K23" s="1"/>
      <c r="L23" s="31"/>
      <c r="M23" s="3"/>
    </row>
    <row r="24" spans="1:13" ht="93" customHeight="1" x14ac:dyDescent="0.35">
      <c r="A24" s="1">
        <v>17</v>
      </c>
      <c r="B24" s="29" t="s">
        <v>175</v>
      </c>
      <c r="C24" s="29" t="s">
        <v>197</v>
      </c>
      <c r="D24" s="1" t="s">
        <v>7</v>
      </c>
      <c r="E24" s="1">
        <v>2</v>
      </c>
      <c r="F24" s="26"/>
      <c r="G24" s="26"/>
      <c r="H24" s="26">
        <f t="shared" si="2"/>
        <v>0</v>
      </c>
      <c r="I24" s="26">
        <f t="shared" si="3"/>
        <v>0</v>
      </c>
      <c r="J24" s="1">
        <v>24</v>
      </c>
      <c r="K24" s="1"/>
      <c r="L24" s="31"/>
      <c r="M24" s="3"/>
    </row>
    <row r="25" spans="1:13" ht="93" customHeight="1" x14ac:dyDescent="0.35">
      <c r="A25" s="1">
        <v>18</v>
      </c>
      <c r="B25" s="27" t="s">
        <v>24</v>
      </c>
      <c r="C25" s="27" t="s">
        <v>198</v>
      </c>
      <c r="D25" s="1" t="s">
        <v>7</v>
      </c>
      <c r="E25" s="1">
        <v>100</v>
      </c>
      <c r="F25" s="26"/>
      <c r="G25" s="26"/>
      <c r="H25" s="26">
        <f t="shared" si="0"/>
        <v>0</v>
      </c>
      <c r="I25" s="26">
        <f t="shared" si="1"/>
        <v>0</v>
      </c>
      <c r="J25" s="1">
        <v>24</v>
      </c>
      <c r="K25" s="1"/>
      <c r="L25" s="31"/>
      <c r="M25" s="3"/>
    </row>
    <row r="26" spans="1:13" ht="93" customHeight="1" x14ac:dyDescent="0.35">
      <c r="A26" s="1">
        <v>19</v>
      </c>
      <c r="B26" s="27" t="s">
        <v>25</v>
      </c>
      <c r="C26" s="27" t="s">
        <v>216</v>
      </c>
      <c r="D26" s="1" t="s">
        <v>7</v>
      </c>
      <c r="E26" s="1">
        <v>2</v>
      </c>
      <c r="F26" s="26"/>
      <c r="G26" s="26"/>
      <c r="H26" s="26">
        <f t="shared" si="0"/>
        <v>0</v>
      </c>
      <c r="I26" s="26">
        <f t="shared" si="1"/>
        <v>0</v>
      </c>
      <c r="J26" s="1">
        <v>24</v>
      </c>
      <c r="K26" s="1"/>
      <c r="L26" s="31"/>
      <c r="M26" s="3"/>
    </row>
    <row r="27" spans="1:13" ht="72" customHeight="1" x14ac:dyDescent="0.35">
      <c r="A27" s="1">
        <v>20</v>
      </c>
      <c r="B27" s="27" t="s">
        <v>26</v>
      </c>
      <c r="C27" s="27" t="s">
        <v>217</v>
      </c>
      <c r="D27" s="1" t="s">
        <v>7</v>
      </c>
      <c r="E27" s="1">
        <v>1</v>
      </c>
      <c r="F27" s="26"/>
      <c r="G27" s="26"/>
      <c r="H27" s="26">
        <f t="shared" si="0"/>
        <v>0</v>
      </c>
      <c r="I27" s="26">
        <f t="shared" si="1"/>
        <v>0</v>
      </c>
      <c r="J27" s="1">
        <v>12</v>
      </c>
      <c r="K27" s="1"/>
      <c r="L27" s="31"/>
      <c r="M27" s="3"/>
    </row>
    <row r="28" spans="1:13" ht="51" customHeight="1" x14ac:dyDescent="0.35">
      <c r="A28" s="1">
        <v>21</v>
      </c>
      <c r="B28" s="27" t="s">
        <v>27</v>
      </c>
      <c r="C28" s="27" t="s">
        <v>28</v>
      </c>
      <c r="D28" s="1" t="s">
        <v>7</v>
      </c>
      <c r="E28" s="1">
        <v>30</v>
      </c>
      <c r="F28" s="26"/>
      <c r="G28" s="26"/>
      <c r="H28" s="26">
        <f t="shared" si="0"/>
        <v>0</v>
      </c>
      <c r="I28" s="26">
        <f t="shared" si="1"/>
        <v>0</v>
      </c>
      <c r="J28" s="1">
        <v>12</v>
      </c>
      <c r="K28" s="1" t="s">
        <v>0</v>
      </c>
      <c r="L28" s="31"/>
      <c r="M28" s="3"/>
    </row>
    <row r="29" spans="1:13" ht="65" x14ac:dyDescent="0.35">
      <c r="A29" s="1">
        <v>22</v>
      </c>
      <c r="B29" s="27" t="s">
        <v>29</v>
      </c>
      <c r="C29" s="27" t="s">
        <v>199</v>
      </c>
      <c r="D29" s="1" t="s">
        <v>7</v>
      </c>
      <c r="E29" s="1">
        <v>10</v>
      </c>
      <c r="F29" s="26"/>
      <c r="G29" s="26"/>
      <c r="H29" s="26">
        <f t="shared" si="0"/>
        <v>0</v>
      </c>
      <c r="I29" s="26">
        <f t="shared" si="1"/>
        <v>0</v>
      </c>
      <c r="J29" s="1">
        <v>12</v>
      </c>
      <c r="K29" s="2"/>
      <c r="L29" s="31"/>
      <c r="M29" s="3"/>
    </row>
    <row r="30" spans="1:13" ht="130" x14ac:dyDescent="0.35">
      <c r="A30" s="1">
        <v>23</v>
      </c>
      <c r="B30" s="27" t="s">
        <v>30</v>
      </c>
      <c r="C30" s="27" t="s">
        <v>218</v>
      </c>
      <c r="D30" s="1" t="s">
        <v>7</v>
      </c>
      <c r="E30" s="1">
        <v>4</v>
      </c>
      <c r="F30" s="26"/>
      <c r="G30" s="26"/>
      <c r="H30" s="26">
        <f t="shared" si="0"/>
        <v>0</v>
      </c>
      <c r="I30" s="26">
        <f t="shared" si="1"/>
        <v>0</v>
      </c>
      <c r="J30" s="1">
        <v>24</v>
      </c>
      <c r="K30" s="1"/>
      <c r="L30" s="31"/>
      <c r="M30" s="3"/>
    </row>
    <row r="31" spans="1:13" ht="211.5" customHeight="1" x14ac:dyDescent="0.35">
      <c r="A31" s="1">
        <v>24</v>
      </c>
      <c r="B31" s="27" t="s">
        <v>31</v>
      </c>
      <c r="C31" s="27" t="s">
        <v>200</v>
      </c>
      <c r="D31" s="1" t="s">
        <v>7</v>
      </c>
      <c r="E31" s="1">
        <v>5</v>
      </c>
      <c r="F31" s="26"/>
      <c r="G31" s="26"/>
      <c r="H31" s="26">
        <f t="shared" si="0"/>
        <v>0</v>
      </c>
      <c r="I31" s="26">
        <f t="shared" si="1"/>
        <v>0</v>
      </c>
      <c r="J31" s="1">
        <v>12</v>
      </c>
      <c r="K31" s="1" t="s">
        <v>0</v>
      </c>
      <c r="L31" s="31"/>
      <c r="M31" s="3"/>
    </row>
    <row r="32" spans="1:13" ht="117" x14ac:dyDescent="0.35">
      <c r="A32" s="1">
        <v>25</v>
      </c>
      <c r="B32" s="27" t="s">
        <v>165</v>
      </c>
      <c r="C32" s="27" t="s">
        <v>166</v>
      </c>
      <c r="D32" s="1" t="s">
        <v>7</v>
      </c>
      <c r="E32" s="1">
        <v>3</v>
      </c>
      <c r="F32" s="26"/>
      <c r="G32" s="26"/>
      <c r="H32" s="26">
        <f t="shared" si="0"/>
        <v>0</v>
      </c>
      <c r="I32" s="26">
        <f t="shared" si="1"/>
        <v>0</v>
      </c>
      <c r="J32" s="1">
        <v>12</v>
      </c>
      <c r="K32" s="1"/>
      <c r="L32" s="31"/>
      <c r="M32" s="3"/>
    </row>
    <row r="33" spans="1:13" x14ac:dyDescent="0.35">
      <c r="A33" s="1">
        <v>26</v>
      </c>
      <c r="B33" s="27" t="s">
        <v>167</v>
      </c>
      <c r="C33" s="27" t="s">
        <v>168</v>
      </c>
      <c r="D33" s="1" t="s">
        <v>7</v>
      </c>
      <c r="E33" s="1">
        <v>5</v>
      </c>
      <c r="F33" s="26"/>
      <c r="G33" s="26"/>
      <c r="H33" s="26">
        <f t="shared" si="0"/>
        <v>0</v>
      </c>
      <c r="I33" s="26">
        <f t="shared" si="1"/>
        <v>0</v>
      </c>
      <c r="J33" s="1"/>
      <c r="K33" s="1"/>
      <c r="L33" s="31"/>
      <c r="M33" s="3"/>
    </row>
    <row r="34" spans="1:13" ht="30" customHeight="1" x14ac:dyDescent="0.35">
      <c r="A34" s="1">
        <v>27</v>
      </c>
      <c r="B34" s="27" t="s">
        <v>32</v>
      </c>
      <c r="C34" s="27" t="s">
        <v>161</v>
      </c>
      <c r="D34" s="1" t="s">
        <v>7</v>
      </c>
      <c r="E34" s="1">
        <v>20</v>
      </c>
      <c r="F34" s="26"/>
      <c r="G34" s="26"/>
      <c r="H34" s="26">
        <f t="shared" si="0"/>
        <v>0</v>
      </c>
      <c r="I34" s="26">
        <f t="shared" si="1"/>
        <v>0</v>
      </c>
      <c r="J34" s="1">
        <v>12</v>
      </c>
      <c r="K34" s="1"/>
      <c r="L34" s="31"/>
      <c r="M34" s="3"/>
    </row>
    <row r="35" spans="1:13" ht="26.5" customHeight="1" x14ac:dyDescent="0.35">
      <c r="A35" s="1">
        <v>28</v>
      </c>
      <c r="B35" s="27" t="s">
        <v>33</v>
      </c>
      <c r="C35" s="27" t="s">
        <v>34</v>
      </c>
      <c r="D35" s="1" t="s">
        <v>7</v>
      </c>
      <c r="E35" s="1">
        <v>50</v>
      </c>
      <c r="F35" s="26"/>
      <c r="G35" s="26"/>
      <c r="H35" s="26">
        <f t="shared" si="0"/>
        <v>0</v>
      </c>
      <c r="I35" s="26">
        <f t="shared" si="1"/>
        <v>0</v>
      </c>
      <c r="J35" s="1">
        <v>12</v>
      </c>
      <c r="K35" s="1"/>
      <c r="L35" s="31"/>
      <c r="M35" s="3"/>
    </row>
    <row r="36" spans="1:13" ht="26" x14ac:dyDescent="0.35">
      <c r="A36" s="1">
        <v>29</v>
      </c>
      <c r="B36" s="27" t="s">
        <v>35</v>
      </c>
      <c r="C36" s="27" t="s">
        <v>36</v>
      </c>
      <c r="D36" s="1" t="s">
        <v>7</v>
      </c>
      <c r="E36" s="1">
        <v>30</v>
      </c>
      <c r="F36" s="26"/>
      <c r="G36" s="26"/>
      <c r="H36" s="26">
        <f t="shared" si="0"/>
        <v>0</v>
      </c>
      <c r="I36" s="26">
        <f t="shared" si="1"/>
        <v>0</v>
      </c>
      <c r="J36" s="1">
        <v>12</v>
      </c>
      <c r="K36" s="1"/>
      <c r="L36" s="31"/>
      <c r="M36" s="3"/>
    </row>
    <row r="37" spans="1:13" x14ac:dyDescent="0.35">
      <c r="A37" s="1">
        <v>30</v>
      </c>
      <c r="B37" s="27" t="s">
        <v>128</v>
      </c>
      <c r="C37" s="27" t="s">
        <v>37</v>
      </c>
      <c r="D37" s="1" t="s">
        <v>7</v>
      </c>
      <c r="E37" s="28">
        <v>5</v>
      </c>
      <c r="F37" s="26"/>
      <c r="G37" s="26"/>
      <c r="H37" s="26">
        <f t="shared" si="0"/>
        <v>0</v>
      </c>
      <c r="I37" s="26">
        <f t="shared" si="1"/>
        <v>0</v>
      </c>
      <c r="J37" s="1">
        <v>12</v>
      </c>
      <c r="K37" s="1"/>
      <c r="L37" s="31"/>
      <c r="M37" s="3"/>
    </row>
    <row r="38" spans="1:13" ht="15" customHeight="1" x14ac:dyDescent="0.35">
      <c r="A38" s="1">
        <v>31</v>
      </c>
      <c r="B38" s="27" t="s">
        <v>38</v>
      </c>
      <c r="C38" s="27" t="s">
        <v>37</v>
      </c>
      <c r="D38" s="1" t="s">
        <v>7</v>
      </c>
      <c r="E38" s="28">
        <v>3</v>
      </c>
      <c r="F38" s="26"/>
      <c r="G38" s="26"/>
      <c r="H38" s="26">
        <f t="shared" si="0"/>
        <v>0</v>
      </c>
      <c r="I38" s="26">
        <f t="shared" si="1"/>
        <v>0</v>
      </c>
      <c r="J38" s="1">
        <v>12</v>
      </c>
      <c r="K38" s="1"/>
      <c r="L38" s="31"/>
      <c r="M38" s="3"/>
    </row>
    <row r="39" spans="1:13" x14ac:dyDescent="0.35">
      <c r="A39" s="1">
        <v>32</v>
      </c>
      <c r="B39" s="27" t="s">
        <v>39</v>
      </c>
      <c r="C39" s="27" t="s">
        <v>37</v>
      </c>
      <c r="D39" s="1" t="s">
        <v>7</v>
      </c>
      <c r="E39" s="28">
        <v>10</v>
      </c>
      <c r="F39" s="26"/>
      <c r="G39" s="26"/>
      <c r="H39" s="26">
        <f t="shared" si="0"/>
        <v>0</v>
      </c>
      <c r="I39" s="26">
        <f t="shared" si="1"/>
        <v>0</v>
      </c>
      <c r="J39" s="1">
        <v>12</v>
      </c>
      <c r="K39" s="1"/>
      <c r="L39" s="31"/>
      <c r="M39" s="3"/>
    </row>
    <row r="40" spans="1:13" ht="25" customHeight="1" x14ac:dyDescent="0.35">
      <c r="A40" s="1">
        <v>33</v>
      </c>
      <c r="B40" s="27" t="s">
        <v>129</v>
      </c>
      <c r="C40" s="27" t="s">
        <v>40</v>
      </c>
      <c r="D40" s="1" t="s">
        <v>7</v>
      </c>
      <c r="E40" s="28">
        <v>5</v>
      </c>
      <c r="F40" s="26"/>
      <c r="G40" s="26"/>
      <c r="H40" s="26">
        <f t="shared" si="0"/>
        <v>0</v>
      </c>
      <c r="I40" s="26">
        <f t="shared" si="1"/>
        <v>0</v>
      </c>
      <c r="J40" s="1">
        <v>12</v>
      </c>
      <c r="K40" s="1"/>
      <c r="L40" s="31"/>
      <c r="M40" s="3"/>
    </row>
    <row r="41" spans="1:13" ht="27" customHeight="1" x14ac:dyDescent="0.35">
      <c r="A41" s="1">
        <v>34</v>
      </c>
      <c r="B41" s="27" t="s">
        <v>130</v>
      </c>
      <c r="C41" s="27" t="s">
        <v>41</v>
      </c>
      <c r="D41" s="1" t="s">
        <v>7</v>
      </c>
      <c r="E41" s="28">
        <v>5</v>
      </c>
      <c r="F41" s="26"/>
      <c r="G41" s="26"/>
      <c r="H41" s="26">
        <f t="shared" si="0"/>
        <v>0</v>
      </c>
      <c r="I41" s="26">
        <f t="shared" si="1"/>
        <v>0</v>
      </c>
      <c r="J41" s="1">
        <v>12</v>
      </c>
      <c r="K41" s="1"/>
      <c r="L41" s="31"/>
      <c r="M41" s="3"/>
    </row>
    <row r="42" spans="1:13" ht="55" customHeight="1" x14ac:dyDescent="0.35">
      <c r="A42" s="1">
        <v>35</v>
      </c>
      <c r="B42" s="27" t="s">
        <v>173</v>
      </c>
      <c r="C42" s="27" t="s">
        <v>156</v>
      </c>
      <c r="D42" s="1" t="s">
        <v>7</v>
      </c>
      <c r="E42" s="28">
        <v>2</v>
      </c>
      <c r="F42" s="26"/>
      <c r="G42" s="26"/>
      <c r="H42" s="26">
        <f t="shared" si="0"/>
        <v>0</v>
      </c>
      <c r="I42" s="26">
        <f t="shared" si="1"/>
        <v>0</v>
      </c>
      <c r="J42" s="1">
        <v>12</v>
      </c>
      <c r="K42" s="3"/>
      <c r="L42" s="31"/>
      <c r="M42" s="1"/>
    </row>
    <row r="43" spans="1:13" ht="31.5" customHeight="1" x14ac:dyDescent="0.35">
      <c r="A43" s="1">
        <v>36</v>
      </c>
      <c r="B43" s="27" t="s">
        <v>42</v>
      </c>
      <c r="C43" s="27" t="s">
        <v>158</v>
      </c>
      <c r="D43" s="1" t="s">
        <v>7</v>
      </c>
      <c r="E43" s="28">
        <v>5</v>
      </c>
      <c r="F43" s="26"/>
      <c r="G43" s="26"/>
      <c r="H43" s="26">
        <f t="shared" si="0"/>
        <v>0</v>
      </c>
      <c r="I43" s="26">
        <f t="shared" si="1"/>
        <v>0</v>
      </c>
      <c r="J43" s="1">
        <v>12</v>
      </c>
      <c r="K43" s="1" t="s">
        <v>0</v>
      </c>
      <c r="L43" s="31"/>
      <c r="M43" s="3"/>
    </row>
    <row r="44" spans="1:13" s="7" customFormat="1" ht="50.25" customHeight="1" x14ac:dyDescent="0.35">
      <c r="A44" s="1">
        <v>37</v>
      </c>
      <c r="B44" s="27" t="s">
        <v>43</v>
      </c>
      <c r="C44" s="27" t="s">
        <v>201</v>
      </c>
      <c r="D44" s="1" t="s">
        <v>7</v>
      </c>
      <c r="E44" s="1">
        <v>5</v>
      </c>
      <c r="F44" s="26"/>
      <c r="G44" s="26"/>
      <c r="H44" s="26">
        <f t="shared" si="0"/>
        <v>0</v>
      </c>
      <c r="I44" s="26">
        <f t="shared" si="1"/>
        <v>0</v>
      </c>
      <c r="J44" s="1">
        <v>12</v>
      </c>
      <c r="K44" s="1" t="s">
        <v>0</v>
      </c>
      <c r="L44" s="31"/>
      <c r="M44" s="34"/>
    </row>
    <row r="45" spans="1:13" s="7" customFormat="1" ht="64" customHeight="1" x14ac:dyDescent="0.35">
      <c r="A45" s="1">
        <v>38</v>
      </c>
      <c r="B45" s="27" t="s">
        <v>44</v>
      </c>
      <c r="C45" s="27" t="s">
        <v>174</v>
      </c>
      <c r="D45" s="1" t="s">
        <v>7</v>
      </c>
      <c r="E45" s="1">
        <v>2</v>
      </c>
      <c r="F45" s="26"/>
      <c r="G45" s="26"/>
      <c r="H45" s="26">
        <f t="shared" ref="H45" si="4">E45*F45</f>
        <v>0</v>
      </c>
      <c r="I45" s="26">
        <f t="shared" ref="I45" si="5">E45*G45</f>
        <v>0</v>
      </c>
      <c r="J45" s="1">
        <v>12</v>
      </c>
      <c r="K45" s="1"/>
      <c r="L45" s="31"/>
      <c r="M45" s="34"/>
    </row>
    <row r="46" spans="1:13" s="7" customFormat="1" ht="27" customHeight="1" x14ac:dyDescent="0.35">
      <c r="A46" s="1">
        <v>39</v>
      </c>
      <c r="B46" s="27" t="s">
        <v>45</v>
      </c>
      <c r="C46" s="27" t="s">
        <v>46</v>
      </c>
      <c r="D46" s="1" t="s">
        <v>7</v>
      </c>
      <c r="E46" s="1">
        <v>30</v>
      </c>
      <c r="F46" s="26"/>
      <c r="G46" s="26"/>
      <c r="H46" s="26">
        <f t="shared" si="0"/>
        <v>0</v>
      </c>
      <c r="I46" s="26">
        <f t="shared" si="1"/>
        <v>0</v>
      </c>
      <c r="J46" s="1">
        <v>12</v>
      </c>
      <c r="K46" s="1" t="s">
        <v>0</v>
      </c>
      <c r="L46" s="31"/>
      <c r="M46" s="34"/>
    </row>
    <row r="47" spans="1:13" s="7" customFormat="1" ht="43" customHeight="1" x14ac:dyDescent="0.35">
      <c r="A47" s="1">
        <v>40</v>
      </c>
      <c r="B47" s="27" t="s">
        <v>47</v>
      </c>
      <c r="C47" s="27" t="s">
        <v>48</v>
      </c>
      <c r="D47" s="1" t="s">
        <v>7</v>
      </c>
      <c r="E47" s="1">
        <v>30</v>
      </c>
      <c r="F47" s="26"/>
      <c r="G47" s="26"/>
      <c r="H47" s="26">
        <f t="shared" si="0"/>
        <v>0</v>
      </c>
      <c r="I47" s="26">
        <f t="shared" si="1"/>
        <v>0</v>
      </c>
      <c r="J47" s="1">
        <v>12</v>
      </c>
      <c r="K47" s="1" t="s">
        <v>0</v>
      </c>
      <c r="L47" s="31"/>
      <c r="M47" s="34"/>
    </row>
    <row r="48" spans="1:13" s="7" customFormat="1" ht="29.15" customHeight="1" x14ac:dyDescent="0.35">
      <c r="A48" s="1">
        <v>41</v>
      </c>
      <c r="B48" s="27" t="s">
        <v>49</v>
      </c>
      <c r="C48" s="27" t="s">
        <v>50</v>
      </c>
      <c r="D48" s="1" t="s">
        <v>7</v>
      </c>
      <c r="E48" s="1">
        <v>30</v>
      </c>
      <c r="F48" s="26"/>
      <c r="G48" s="26"/>
      <c r="H48" s="26">
        <f t="shared" si="0"/>
        <v>0</v>
      </c>
      <c r="I48" s="26">
        <f t="shared" si="1"/>
        <v>0</v>
      </c>
      <c r="J48" s="1">
        <v>12</v>
      </c>
      <c r="K48" s="1" t="s">
        <v>0</v>
      </c>
      <c r="L48" s="31"/>
      <c r="M48" s="34"/>
    </row>
    <row r="49" spans="1:13" s="7" customFormat="1" ht="39.65" customHeight="1" x14ac:dyDescent="0.35">
      <c r="A49" s="1">
        <v>42</v>
      </c>
      <c r="B49" s="27" t="s">
        <v>51</v>
      </c>
      <c r="C49" s="27" t="s">
        <v>52</v>
      </c>
      <c r="D49" s="1" t="s">
        <v>7</v>
      </c>
      <c r="E49" s="1">
        <v>30</v>
      </c>
      <c r="F49" s="26"/>
      <c r="G49" s="26"/>
      <c r="H49" s="26">
        <f t="shared" si="0"/>
        <v>0</v>
      </c>
      <c r="I49" s="26">
        <f t="shared" si="1"/>
        <v>0</v>
      </c>
      <c r="J49" s="1">
        <v>12</v>
      </c>
      <c r="K49" s="1" t="s">
        <v>0</v>
      </c>
      <c r="L49" s="31"/>
      <c r="M49" s="34"/>
    </row>
    <row r="50" spans="1:13" s="7" customFormat="1" ht="35.15" customHeight="1" x14ac:dyDescent="0.35">
      <c r="A50" s="1">
        <v>43</v>
      </c>
      <c r="B50" s="27" t="s">
        <v>53</v>
      </c>
      <c r="C50" s="27" t="s">
        <v>54</v>
      </c>
      <c r="D50" s="1" t="s">
        <v>7</v>
      </c>
      <c r="E50" s="1">
        <v>30</v>
      </c>
      <c r="F50" s="26"/>
      <c r="G50" s="26"/>
      <c r="H50" s="26">
        <f t="shared" si="0"/>
        <v>0</v>
      </c>
      <c r="I50" s="26">
        <f t="shared" si="1"/>
        <v>0</v>
      </c>
      <c r="J50" s="1">
        <v>12</v>
      </c>
      <c r="K50" s="1" t="s">
        <v>0</v>
      </c>
      <c r="L50" s="31"/>
      <c r="M50" s="34"/>
    </row>
    <row r="51" spans="1:13" s="7" customFormat="1" ht="39" x14ac:dyDescent="0.35">
      <c r="A51" s="1">
        <v>44</v>
      </c>
      <c r="B51" s="27" t="s">
        <v>55</v>
      </c>
      <c r="C51" s="27" t="s">
        <v>56</v>
      </c>
      <c r="D51" s="1" t="s">
        <v>7</v>
      </c>
      <c r="E51" s="1">
        <v>6</v>
      </c>
      <c r="F51" s="26"/>
      <c r="G51" s="26"/>
      <c r="H51" s="26">
        <f t="shared" si="0"/>
        <v>0</v>
      </c>
      <c r="I51" s="26">
        <f t="shared" si="1"/>
        <v>0</v>
      </c>
      <c r="J51" s="1">
        <v>12</v>
      </c>
      <c r="K51" s="1" t="s">
        <v>0</v>
      </c>
      <c r="L51" s="31"/>
      <c r="M51" s="34"/>
    </row>
    <row r="52" spans="1:13" ht="27" customHeight="1" x14ac:dyDescent="0.35">
      <c r="A52" s="1">
        <v>45</v>
      </c>
      <c r="B52" s="27" t="s">
        <v>159</v>
      </c>
      <c r="C52" s="27" t="s">
        <v>162</v>
      </c>
      <c r="D52" s="1" t="s">
        <v>7</v>
      </c>
      <c r="E52" s="1">
        <v>2</v>
      </c>
      <c r="F52" s="26"/>
      <c r="G52" s="26"/>
      <c r="H52" s="26">
        <f t="shared" si="0"/>
        <v>0</v>
      </c>
      <c r="I52" s="26">
        <f t="shared" si="1"/>
        <v>0</v>
      </c>
      <c r="J52" s="1">
        <v>12</v>
      </c>
      <c r="K52" s="1" t="s">
        <v>0</v>
      </c>
      <c r="L52" s="31"/>
      <c r="M52" s="3"/>
    </row>
    <row r="53" spans="1:13" ht="39" x14ac:dyDescent="0.35">
      <c r="A53" s="1">
        <v>46</v>
      </c>
      <c r="B53" s="27" t="s">
        <v>57</v>
      </c>
      <c r="C53" s="27" t="s">
        <v>58</v>
      </c>
      <c r="D53" s="1" t="s">
        <v>7</v>
      </c>
      <c r="E53" s="1">
        <v>10</v>
      </c>
      <c r="F53" s="26"/>
      <c r="G53" s="26"/>
      <c r="H53" s="26">
        <f t="shared" si="0"/>
        <v>0</v>
      </c>
      <c r="I53" s="26">
        <f t="shared" si="1"/>
        <v>0</v>
      </c>
      <c r="J53" s="1">
        <v>12</v>
      </c>
      <c r="K53" s="1" t="s">
        <v>0</v>
      </c>
      <c r="L53" s="31"/>
      <c r="M53" s="3"/>
    </row>
    <row r="54" spans="1:13" ht="35.25" customHeight="1" x14ac:dyDescent="0.35">
      <c r="A54" s="1">
        <v>47</v>
      </c>
      <c r="B54" s="27" t="s">
        <v>59</v>
      </c>
      <c r="C54" s="27" t="s">
        <v>60</v>
      </c>
      <c r="D54" s="1" t="s">
        <v>7</v>
      </c>
      <c r="E54" s="1">
        <v>50</v>
      </c>
      <c r="F54" s="26"/>
      <c r="G54" s="26"/>
      <c r="H54" s="26">
        <f t="shared" si="0"/>
        <v>0</v>
      </c>
      <c r="I54" s="26">
        <f t="shared" si="1"/>
        <v>0</v>
      </c>
      <c r="J54" s="1">
        <v>12</v>
      </c>
      <c r="K54" s="1" t="s">
        <v>0</v>
      </c>
      <c r="L54" s="31"/>
      <c r="M54" s="3"/>
    </row>
    <row r="55" spans="1:13" ht="52" x14ac:dyDescent="0.35">
      <c r="A55" s="1">
        <v>48</v>
      </c>
      <c r="B55" s="27" t="s">
        <v>61</v>
      </c>
      <c r="C55" s="27" t="s">
        <v>62</v>
      </c>
      <c r="D55" s="1" t="s">
        <v>7</v>
      </c>
      <c r="E55" s="1">
        <v>50</v>
      </c>
      <c r="F55" s="26"/>
      <c r="G55" s="26"/>
      <c r="H55" s="26">
        <f t="shared" si="0"/>
        <v>0</v>
      </c>
      <c r="I55" s="26">
        <f t="shared" si="1"/>
        <v>0</v>
      </c>
      <c r="J55" s="1">
        <v>12</v>
      </c>
      <c r="K55" s="1" t="s">
        <v>0</v>
      </c>
      <c r="L55" s="31"/>
      <c r="M55" s="3"/>
    </row>
    <row r="56" spans="1:13" ht="42.75" customHeight="1" x14ac:dyDescent="0.35">
      <c r="A56" s="1">
        <v>49</v>
      </c>
      <c r="B56" s="27" t="s">
        <v>63</v>
      </c>
      <c r="C56" s="27" t="s">
        <v>64</v>
      </c>
      <c r="D56" s="1" t="s">
        <v>7</v>
      </c>
      <c r="E56" s="1">
        <v>35</v>
      </c>
      <c r="F56" s="26"/>
      <c r="G56" s="26"/>
      <c r="H56" s="26">
        <f t="shared" ref="H56:H112" si="6">E56*F56</f>
        <v>0</v>
      </c>
      <c r="I56" s="26">
        <f t="shared" ref="I56:I112" si="7">E56*G56</f>
        <v>0</v>
      </c>
      <c r="J56" s="1">
        <v>12</v>
      </c>
      <c r="K56" s="1" t="s">
        <v>0</v>
      </c>
      <c r="L56" s="31"/>
      <c r="M56" s="3"/>
    </row>
    <row r="57" spans="1:13" ht="117" x14ac:dyDescent="0.35">
      <c r="A57" s="1">
        <v>50</v>
      </c>
      <c r="B57" s="27" t="s">
        <v>65</v>
      </c>
      <c r="C57" s="27" t="s">
        <v>202</v>
      </c>
      <c r="D57" s="1" t="s">
        <v>7</v>
      </c>
      <c r="E57" s="1">
        <v>10</v>
      </c>
      <c r="F57" s="26"/>
      <c r="G57" s="26"/>
      <c r="H57" s="26">
        <f t="shared" si="6"/>
        <v>0</v>
      </c>
      <c r="I57" s="26">
        <f t="shared" si="7"/>
        <v>0</v>
      </c>
      <c r="J57" s="1">
        <v>24</v>
      </c>
      <c r="K57" s="1" t="s">
        <v>0</v>
      </c>
      <c r="L57" s="31"/>
      <c r="M57" s="3"/>
    </row>
    <row r="58" spans="1:13" ht="117" x14ac:dyDescent="0.35">
      <c r="A58" s="1">
        <v>51</v>
      </c>
      <c r="B58" s="27" t="s">
        <v>164</v>
      </c>
      <c r="C58" s="27" t="s">
        <v>203</v>
      </c>
      <c r="D58" s="1" t="s">
        <v>7</v>
      </c>
      <c r="E58" s="1">
        <v>15</v>
      </c>
      <c r="F58" s="26"/>
      <c r="G58" s="26"/>
      <c r="H58" s="26">
        <f t="shared" si="6"/>
        <v>0</v>
      </c>
      <c r="I58" s="26">
        <f t="shared" si="7"/>
        <v>0</v>
      </c>
      <c r="J58" s="1">
        <v>24</v>
      </c>
      <c r="K58" s="1" t="s">
        <v>0</v>
      </c>
      <c r="L58" s="31"/>
      <c r="M58" s="3"/>
    </row>
    <row r="59" spans="1:13" ht="27.75" customHeight="1" x14ac:dyDescent="0.35">
      <c r="A59" s="1">
        <v>52</v>
      </c>
      <c r="B59" s="27" t="s">
        <v>66</v>
      </c>
      <c r="C59" s="27" t="s">
        <v>67</v>
      </c>
      <c r="D59" s="1" t="s">
        <v>7</v>
      </c>
      <c r="E59" s="1">
        <v>15</v>
      </c>
      <c r="F59" s="26"/>
      <c r="G59" s="26"/>
      <c r="H59" s="26">
        <f t="shared" si="6"/>
        <v>0</v>
      </c>
      <c r="I59" s="26">
        <f t="shared" si="7"/>
        <v>0</v>
      </c>
      <c r="J59" s="1">
        <v>12</v>
      </c>
      <c r="K59" s="1" t="s">
        <v>0</v>
      </c>
      <c r="L59" s="31"/>
      <c r="M59" s="3"/>
    </row>
    <row r="60" spans="1:13" ht="20.149999999999999" customHeight="1" x14ac:dyDescent="0.35">
      <c r="A60" s="1">
        <v>53</v>
      </c>
      <c r="B60" s="27" t="s">
        <v>66</v>
      </c>
      <c r="C60" s="27" t="s">
        <v>68</v>
      </c>
      <c r="D60" s="1" t="s">
        <v>7</v>
      </c>
      <c r="E60" s="1">
        <v>15</v>
      </c>
      <c r="F60" s="26"/>
      <c r="G60" s="26"/>
      <c r="H60" s="26">
        <f t="shared" si="6"/>
        <v>0</v>
      </c>
      <c r="I60" s="26">
        <f t="shared" si="7"/>
        <v>0</v>
      </c>
      <c r="J60" s="1">
        <v>12</v>
      </c>
      <c r="K60" s="1" t="s">
        <v>0</v>
      </c>
      <c r="L60" s="31"/>
      <c r="M60" s="3"/>
    </row>
    <row r="61" spans="1:13" ht="23.5" customHeight="1" x14ac:dyDescent="0.35">
      <c r="A61" s="1">
        <v>54</v>
      </c>
      <c r="B61" s="27" t="s">
        <v>66</v>
      </c>
      <c r="C61" s="27" t="s">
        <v>69</v>
      </c>
      <c r="D61" s="1" t="s">
        <v>7</v>
      </c>
      <c r="E61" s="1">
        <v>15</v>
      </c>
      <c r="F61" s="26"/>
      <c r="G61" s="26"/>
      <c r="H61" s="26">
        <f t="shared" si="6"/>
        <v>0</v>
      </c>
      <c r="I61" s="26">
        <f t="shared" si="7"/>
        <v>0</v>
      </c>
      <c r="J61" s="1">
        <v>12</v>
      </c>
      <c r="K61" s="1" t="s">
        <v>0</v>
      </c>
      <c r="L61" s="31"/>
      <c r="M61" s="3"/>
    </row>
    <row r="62" spans="1:13" ht="20.149999999999999" customHeight="1" x14ac:dyDescent="0.35">
      <c r="A62" s="1">
        <v>55</v>
      </c>
      <c r="B62" s="27" t="s">
        <v>66</v>
      </c>
      <c r="C62" s="27" t="s">
        <v>70</v>
      </c>
      <c r="D62" s="1" t="s">
        <v>7</v>
      </c>
      <c r="E62" s="1">
        <v>15</v>
      </c>
      <c r="F62" s="26"/>
      <c r="G62" s="26"/>
      <c r="H62" s="26">
        <f t="shared" si="6"/>
        <v>0</v>
      </c>
      <c r="I62" s="26">
        <f t="shared" si="7"/>
        <v>0</v>
      </c>
      <c r="J62" s="1">
        <v>12</v>
      </c>
      <c r="K62" s="1" t="s">
        <v>0</v>
      </c>
      <c r="L62" s="31"/>
      <c r="M62" s="3"/>
    </row>
    <row r="63" spans="1:13" ht="20.149999999999999" customHeight="1" x14ac:dyDescent="0.35">
      <c r="A63" s="1">
        <v>56</v>
      </c>
      <c r="B63" s="27" t="s">
        <v>71</v>
      </c>
      <c r="C63" s="27" t="s">
        <v>72</v>
      </c>
      <c r="D63" s="1" t="s">
        <v>7</v>
      </c>
      <c r="E63" s="1">
        <v>15</v>
      </c>
      <c r="F63" s="26"/>
      <c r="G63" s="26"/>
      <c r="H63" s="26">
        <f t="shared" si="6"/>
        <v>0</v>
      </c>
      <c r="I63" s="26">
        <f t="shared" si="7"/>
        <v>0</v>
      </c>
      <c r="J63" s="1">
        <v>12</v>
      </c>
      <c r="K63" s="1" t="s">
        <v>0</v>
      </c>
      <c r="L63" s="31"/>
      <c r="M63" s="3"/>
    </row>
    <row r="64" spans="1:13" ht="20.149999999999999" customHeight="1" x14ac:dyDescent="0.35">
      <c r="A64" s="1">
        <v>57</v>
      </c>
      <c r="B64" s="27" t="s">
        <v>71</v>
      </c>
      <c r="C64" s="27" t="s">
        <v>73</v>
      </c>
      <c r="D64" s="1" t="s">
        <v>7</v>
      </c>
      <c r="E64" s="1">
        <v>15</v>
      </c>
      <c r="F64" s="26"/>
      <c r="G64" s="26"/>
      <c r="H64" s="26">
        <f t="shared" si="6"/>
        <v>0</v>
      </c>
      <c r="I64" s="26">
        <f t="shared" si="7"/>
        <v>0</v>
      </c>
      <c r="J64" s="1">
        <v>12</v>
      </c>
      <c r="K64" s="1" t="s">
        <v>0</v>
      </c>
      <c r="L64" s="31"/>
      <c r="M64" s="3"/>
    </row>
    <row r="65" spans="1:13" ht="20.149999999999999" customHeight="1" x14ac:dyDescent="0.35">
      <c r="A65" s="1">
        <v>58</v>
      </c>
      <c r="B65" s="27" t="s">
        <v>71</v>
      </c>
      <c r="C65" s="27" t="s">
        <v>74</v>
      </c>
      <c r="D65" s="1" t="s">
        <v>7</v>
      </c>
      <c r="E65" s="1">
        <v>15</v>
      </c>
      <c r="F65" s="26"/>
      <c r="G65" s="26"/>
      <c r="H65" s="26">
        <f t="shared" si="6"/>
        <v>0</v>
      </c>
      <c r="I65" s="26">
        <f t="shared" si="7"/>
        <v>0</v>
      </c>
      <c r="J65" s="1">
        <v>12</v>
      </c>
      <c r="K65" s="1" t="s">
        <v>0</v>
      </c>
      <c r="L65" s="31"/>
      <c r="M65" s="3"/>
    </row>
    <row r="66" spans="1:13" ht="20.149999999999999" customHeight="1" x14ac:dyDescent="0.35">
      <c r="A66" s="1">
        <v>59</v>
      </c>
      <c r="B66" s="27" t="s">
        <v>71</v>
      </c>
      <c r="C66" s="27" t="s">
        <v>75</v>
      </c>
      <c r="D66" s="1" t="s">
        <v>7</v>
      </c>
      <c r="E66" s="1">
        <v>15</v>
      </c>
      <c r="F66" s="26"/>
      <c r="G66" s="26"/>
      <c r="H66" s="26">
        <f t="shared" si="6"/>
        <v>0</v>
      </c>
      <c r="I66" s="26">
        <f t="shared" si="7"/>
        <v>0</v>
      </c>
      <c r="J66" s="1">
        <v>12</v>
      </c>
      <c r="K66" s="1" t="s">
        <v>0</v>
      </c>
      <c r="L66" s="31"/>
      <c r="M66" s="3"/>
    </row>
    <row r="67" spans="1:13" ht="20.149999999999999" customHeight="1" x14ac:dyDescent="0.35">
      <c r="A67" s="1">
        <v>60</v>
      </c>
      <c r="B67" s="27" t="s">
        <v>76</v>
      </c>
      <c r="C67" s="27" t="s">
        <v>77</v>
      </c>
      <c r="D67" s="1" t="s">
        <v>7</v>
      </c>
      <c r="E67" s="1">
        <v>15</v>
      </c>
      <c r="F67" s="26"/>
      <c r="G67" s="26"/>
      <c r="H67" s="26">
        <f t="shared" si="6"/>
        <v>0</v>
      </c>
      <c r="I67" s="26">
        <f t="shared" si="7"/>
        <v>0</v>
      </c>
      <c r="J67" s="1">
        <v>12</v>
      </c>
      <c r="K67" s="1" t="s">
        <v>0</v>
      </c>
      <c r="L67" s="31"/>
      <c r="M67" s="3"/>
    </row>
    <row r="68" spans="1:13" ht="20.149999999999999" customHeight="1" x14ac:dyDescent="0.35">
      <c r="A68" s="1">
        <v>61</v>
      </c>
      <c r="B68" s="27" t="s">
        <v>76</v>
      </c>
      <c r="C68" s="27" t="s">
        <v>78</v>
      </c>
      <c r="D68" s="1" t="s">
        <v>7</v>
      </c>
      <c r="E68" s="1">
        <v>15</v>
      </c>
      <c r="F68" s="26"/>
      <c r="G68" s="26"/>
      <c r="H68" s="26">
        <f t="shared" si="6"/>
        <v>0</v>
      </c>
      <c r="I68" s="26">
        <f t="shared" si="7"/>
        <v>0</v>
      </c>
      <c r="J68" s="1">
        <v>12</v>
      </c>
      <c r="K68" s="1" t="s">
        <v>0</v>
      </c>
      <c r="L68" s="31"/>
      <c r="M68" s="3"/>
    </row>
    <row r="69" spans="1:13" ht="20.149999999999999" customHeight="1" x14ac:dyDescent="0.35">
      <c r="A69" s="1">
        <v>62</v>
      </c>
      <c r="B69" s="27" t="s">
        <v>76</v>
      </c>
      <c r="C69" s="27" t="s">
        <v>79</v>
      </c>
      <c r="D69" s="1" t="s">
        <v>7</v>
      </c>
      <c r="E69" s="1">
        <v>15</v>
      </c>
      <c r="F69" s="26"/>
      <c r="G69" s="26"/>
      <c r="H69" s="26">
        <f t="shared" si="6"/>
        <v>0</v>
      </c>
      <c r="I69" s="26">
        <f t="shared" si="7"/>
        <v>0</v>
      </c>
      <c r="J69" s="1">
        <v>12</v>
      </c>
      <c r="K69" s="1" t="s">
        <v>0</v>
      </c>
      <c r="L69" s="31"/>
      <c r="M69" s="3"/>
    </row>
    <row r="70" spans="1:13" ht="20.149999999999999" customHeight="1" x14ac:dyDescent="0.35">
      <c r="A70" s="1">
        <v>63</v>
      </c>
      <c r="B70" s="27" t="s">
        <v>76</v>
      </c>
      <c r="C70" s="27" t="s">
        <v>80</v>
      </c>
      <c r="D70" s="1" t="s">
        <v>7</v>
      </c>
      <c r="E70" s="1">
        <v>15</v>
      </c>
      <c r="F70" s="26"/>
      <c r="G70" s="26"/>
      <c r="H70" s="26">
        <f t="shared" si="6"/>
        <v>0</v>
      </c>
      <c r="I70" s="26">
        <f t="shared" si="7"/>
        <v>0</v>
      </c>
      <c r="J70" s="1">
        <v>12</v>
      </c>
      <c r="K70" s="1" t="s">
        <v>0</v>
      </c>
      <c r="L70" s="31"/>
      <c r="M70" s="3"/>
    </row>
    <row r="71" spans="1:13" ht="20.149999999999999" customHeight="1" x14ac:dyDescent="0.35">
      <c r="A71" s="1">
        <v>64</v>
      </c>
      <c r="B71" s="27" t="s">
        <v>81</v>
      </c>
      <c r="C71" s="27" t="s">
        <v>82</v>
      </c>
      <c r="D71" s="1" t="s">
        <v>7</v>
      </c>
      <c r="E71" s="1">
        <v>15</v>
      </c>
      <c r="F71" s="26"/>
      <c r="G71" s="26"/>
      <c r="H71" s="26">
        <f t="shared" si="6"/>
        <v>0</v>
      </c>
      <c r="I71" s="26">
        <f t="shared" si="7"/>
        <v>0</v>
      </c>
      <c r="J71" s="1">
        <v>12</v>
      </c>
      <c r="K71" s="1" t="s">
        <v>0</v>
      </c>
      <c r="L71" s="31"/>
      <c r="M71" s="3"/>
    </row>
    <row r="72" spans="1:13" ht="20.149999999999999" customHeight="1" x14ac:dyDescent="0.35">
      <c r="A72" s="1">
        <v>65</v>
      </c>
      <c r="B72" s="27" t="s">
        <v>81</v>
      </c>
      <c r="C72" s="27" t="s">
        <v>83</v>
      </c>
      <c r="D72" s="1" t="s">
        <v>7</v>
      </c>
      <c r="E72" s="1">
        <v>15</v>
      </c>
      <c r="F72" s="26"/>
      <c r="G72" s="26"/>
      <c r="H72" s="26">
        <f t="shared" si="6"/>
        <v>0</v>
      </c>
      <c r="I72" s="26">
        <f t="shared" si="7"/>
        <v>0</v>
      </c>
      <c r="J72" s="1">
        <v>12</v>
      </c>
      <c r="K72" s="1" t="s">
        <v>0</v>
      </c>
      <c r="L72" s="31"/>
      <c r="M72" s="3"/>
    </row>
    <row r="73" spans="1:13" ht="20.149999999999999" customHeight="1" x14ac:dyDescent="0.35">
      <c r="A73" s="1">
        <v>66</v>
      </c>
      <c r="B73" s="27" t="s">
        <v>81</v>
      </c>
      <c r="C73" s="27" t="s">
        <v>84</v>
      </c>
      <c r="D73" s="1" t="s">
        <v>7</v>
      </c>
      <c r="E73" s="1">
        <v>15</v>
      </c>
      <c r="F73" s="26"/>
      <c r="G73" s="26"/>
      <c r="H73" s="26">
        <f t="shared" si="6"/>
        <v>0</v>
      </c>
      <c r="I73" s="26">
        <f t="shared" si="7"/>
        <v>0</v>
      </c>
      <c r="J73" s="1">
        <v>12</v>
      </c>
      <c r="K73" s="1" t="s">
        <v>0</v>
      </c>
      <c r="L73" s="31"/>
      <c r="M73" s="3"/>
    </row>
    <row r="74" spans="1:13" ht="20.149999999999999" customHeight="1" x14ac:dyDescent="0.35">
      <c r="A74" s="1">
        <v>67</v>
      </c>
      <c r="B74" s="27" t="s">
        <v>81</v>
      </c>
      <c r="C74" s="27" t="s">
        <v>85</v>
      </c>
      <c r="D74" s="1" t="s">
        <v>7</v>
      </c>
      <c r="E74" s="1">
        <v>15</v>
      </c>
      <c r="F74" s="26"/>
      <c r="G74" s="26"/>
      <c r="H74" s="26">
        <f t="shared" si="6"/>
        <v>0</v>
      </c>
      <c r="I74" s="26">
        <f t="shared" si="7"/>
        <v>0</v>
      </c>
      <c r="J74" s="1">
        <v>12</v>
      </c>
      <c r="K74" s="1" t="s">
        <v>0</v>
      </c>
      <c r="L74" s="31"/>
      <c r="M74" s="3"/>
    </row>
    <row r="75" spans="1:13" ht="20.149999999999999" customHeight="1" x14ac:dyDescent="0.35">
      <c r="A75" s="1">
        <v>68</v>
      </c>
      <c r="B75" s="27" t="s">
        <v>86</v>
      </c>
      <c r="C75" s="27" t="s">
        <v>87</v>
      </c>
      <c r="D75" s="1" t="s">
        <v>7</v>
      </c>
      <c r="E75" s="1">
        <v>15</v>
      </c>
      <c r="F75" s="26"/>
      <c r="G75" s="26"/>
      <c r="H75" s="26">
        <f t="shared" si="6"/>
        <v>0</v>
      </c>
      <c r="I75" s="26">
        <f t="shared" si="7"/>
        <v>0</v>
      </c>
      <c r="J75" s="1">
        <v>12</v>
      </c>
      <c r="K75" s="1" t="s">
        <v>0</v>
      </c>
      <c r="L75" s="31"/>
      <c r="M75" s="3"/>
    </row>
    <row r="76" spans="1:13" ht="20.149999999999999" customHeight="1" x14ac:dyDescent="0.35">
      <c r="A76" s="1">
        <v>69</v>
      </c>
      <c r="B76" s="27" t="s">
        <v>86</v>
      </c>
      <c r="C76" s="27" t="s">
        <v>88</v>
      </c>
      <c r="D76" s="1" t="s">
        <v>7</v>
      </c>
      <c r="E76" s="1">
        <v>15</v>
      </c>
      <c r="F76" s="26"/>
      <c r="G76" s="26"/>
      <c r="H76" s="26">
        <f t="shared" si="6"/>
        <v>0</v>
      </c>
      <c r="I76" s="26">
        <f t="shared" si="7"/>
        <v>0</v>
      </c>
      <c r="J76" s="1">
        <v>12</v>
      </c>
      <c r="K76" s="1" t="s">
        <v>0</v>
      </c>
      <c r="L76" s="31"/>
      <c r="M76" s="3"/>
    </row>
    <row r="77" spans="1:13" ht="20.149999999999999" customHeight="1" x14ac:dyDescent="0.35">
      <c r="A77" s="1">
        <v>70</v>
      </c>
      <c r="B77" s="27" t="s">
        <v>86</v>
      </c>
      <c r="C77" s="27" t="s">
        <v>89</v>
      </c>
      <c r="D77" s="1" t="s">
        <v>7</v>
      </c>
      <c r="E77" s="1">
        <v>15</v>
      </c>
      <c r="F77" s="26"/>
      <c r="G77" s="26"/>
      <c r="H77" s="26">
        <f t="shared" si="6"/>
        <v>0</v>
      </c>
      <c r="I77" s="26">
        <f t="shared" si="7"/>
        <v>0</v>
      </c>
      <c r="J77" s="1">
        <v>12</v>
      </c>
      <c r="K77" s="1" t="s">
        <v>0</v>
      </c>
      <c r="L77" s="31"/>
      <c r="M77" s="3"/>
    </row>
    <row r="78" spans="1:13" ht="20.149999999999999" customHeight="1" x14ac:dyDescent="0.35">
      <c r="A78" s="1">
        <v>71</v>
      </c>
      <c r="B78" s="27" t="s">
        <v>86</v>
      </c>
      <c r="C78" s="27" t="s">
        <v>90</v>
      </c>
      <c r="D78" s="1" t="s">
        <v>7</v>
      </c>
      <c r="E78" s="1">
        <v>15</v>
      </c>
      <c r="F78" s="26"/>
      <c r="G78" s="26"/>
      <c r="H78" s="26">
        <f t="shared" si="6"/>
        <v>0</v>
      </c>
      <c r="I78" s="26">
        <f t="shared" si="7"/>
        <v>0</v>
      </c>
      <c r="J78" s="1">
        <v>12</v>
      </c>
      <c r="K78" s="1" t="s">
        <v>0</v>
      </c>
      <c r="L78" s="31"/>
      <c r="M78" s="3"/>
    </row>
    <row r="79" spans="1:13" ht="20.149999999999999" customHeight="1" x14ac:dyDescent="0.35">
      <c r="A79" s="1">
        <v>72</v>
      </c>
      <c r="B79" s="27" t="s">
        <v>91</v>
      </c>
      <c r="C79" s="27" t="s">
        <v>92</v>
      </c>
      <c r="D79" s="1" t="s">
        <v>7</v>
      </c>
      <c r="E79" s="1">
        <v>15</v>
      </c>
      <c r="F79" s="26"/>
      <c r="G79" s="26"/>
      <c r="H79" s="26">
        <f t="shared" si="6"/>
        <v>0</v>
      </c>
      <c r="I79" s="26">
        <f t="shared" si="7"/>
        <v>0</v>
      </c>
      <c r="J79" s="1">
        <v>12</v>
      </c>
      <c r="K79" s="1" t="s">
        <v>0</v>
      </c>
      <c r="L79" s="31"/>
      <c r="M79" s="3"/>
    </row>
    <row r="80" spans="1:13" ht="20.149999999999999" customHeight="1" x14ac:dyDescent="0.35">
      <c r="A80" s="1">
        <v>73</v>
      </c>
      <c r="B80" s="27" t="s">
        <v>91</v>
      </c>
      <c r="C80" s="27" t="s">
        <v>93</v>
      </c>
      <c r="D80" s="1" t="s">
        <v>7</v>
      </c>
      <c r="E80" s="1">
        <v>15</v>
      </c>
      <c r="F80" s="26"/>
      <c r="G80" s="26"/>
      <c r="H80" s="26">
        <f t="shared" si="6"/>
        <v>0</v>
      </c>
      <c r="I80" s="26">
        <f t="shared" si="7"/>
        <v>0</v>
      </c>
      <c r="J80" s="1">
        <v>12</v>
      </c>
      <c r="K80" s="1" t="s">
        <v>0</v>
      </c>
      <c r="L80" s="31"/>
      <c r="M80" s="3"/>
    </row>
    <row r="81" spans="1:13" ht="20.149999999999999" customHeight="1" x14ac:dyDescent="0.35">
      <c r="A81" s="1">
        <v>74</v>
      </c>
      <c r="B81" s="27" t="s">
        <v>91</v>
      </c>
      <c r="C81" s="27" t="s">
        <v>94</v>
      </c>
      <c r="D81" s="1" t="s">
        <v>7</v>
      </c>
      <c r="E81" s="1">
        <v>15</v>
      </c>
      <c r="F81" s="26"/>
      <c r="G81" s="26"/>
      <c r="H81" s="26">
        <f t="shared" si="6"/>
        <v>0</v>
      </c>
      <c r="I81" s="26">
        <f t="shared" si="7"/>
        <v>0</v>
      </c>
      <c r="J81" s="1">
        <v>12</v>
      </c>
      <c r="K81" s="1" t="s">
        <v>0</v>
      </c>
      <c r="L81" s="31"/>
      <c r="M81" s="3"/>
    </row>
    <row r="82" spans="1:13" ht="20.149999999999999" customHeight="1" x14ac:dyDescent="0.35">
      <c r="A82" s="1">
        <v>75</v>
      </c>
      <c r="B82" s="27" t="s">
        <v>91</v>
      </c>
      <c r="C82" s="27" t="s">
        <v>95</v>
      </c>
      <c r="D82" s="1" t="s">
        <v>7</v>
      </c>
      <c r="E82" s="1">
        <v>15</v>
      </c>
      <c r="F82" s="26"/>
      <c r="G82" s="26"/>
      <c r="H82" s="26">
        <f t="shared" si="6"/>
        <v>0</v>
      </c>
      <c r="I82" s="26">
        <f t="shared" si="7"/>
        <v>0</v>
      </c>
      <c r="J82" s="1">
        <v>12</v>
      </c>
      <c r="K82" s="1" t="s">
        <v>0</v>
      </c>
      <c r="L82" s="31"/>
      <c r="M82" s="3"/>
    </row>
    <row r="83" spans="1:13" ht="30" customHeight="1" x14ac:dyDescent="0.35">
      <c r="A83" s="1">
        <v>76</v>
      </c>
      <c r="B83" s="27" t="s">
        <v>76</v>
      </c>
      <c r="C83" s="27" t="s">
        <v>96</v>
      </c>
      <c r="D83" s="1" t="s">
        <v>7</v>
      </c>
      <c r="E83" s="1">
        <v>50</v>
      </c>
      <c r="F83" s="26"/>
      <c r="G83" s="26"/>
      <c r="H83" s="26">
        <f t="shared" si="6"/>
        <v>0</v>
      </c>
      <c r="I83" s="26">
        <f t="shared" si="7"/>
        <v>0</v>
      </c>
      <c r="J83" s="1">
        <v>12</v>
      </c>
      <c r="K83" s="1" t="s">
        <v>0</v>
      </c>
      <c r="L83" s="31"/>
      <c r="M83" s="3"/>
    </row>
    <row r="84" spans="1:13" ht="30" customHeight="1" x14ac:dyDescent="0.35">
      <c r="A84" s="1">
        <v>77</v>
      </c>
      <c r="B84" s="27" t="s">
        <v>81</v>
      </c>
      <c r="C84" s="27" t="s">
        <v>97</v>
      </c>
      <c r="D84" s="1" t="s">
        <v>7</v>
      </c>
      <c r="E84" s="1">
        <v>50</v>
      </c>
      <c r="F84" s="26"/>
      <c r="G84" s="26"/>
      <c r="H84" s="26">
        <f t="shared" si="6"/>
        <v>0</v>
      </c>
      <c r="I84" s="26">
        <f t="shared" si="7"/>
        <v>0</v>
      </c>
      <c r="J84" s="1">
        <v>12</v>
      </c>
      <c r="K84" s="1" t="s">
        <v>0</v>
      </c>
      <c r="L84" s="31"/>
      <c r="M84" s="3"/>
    </row>
    <row r="85" spans="1:13" ht="30" customHeight="1" x14ac:dyDescent="0.35">
      <c r="A85" s="1">
        <v>78</v>
      </c>
      <c r="B85" s="27" t="s">
        <v>91</v>
      </c>
      <c r="C85" s="27" t="s">
        <v>98</v>
      </c>
      <c r="D85" s="1" t="s">
        <v>7</v>
      </c>
      <c r="E85" s="1">
        <v>50</v>
      </c>
      <c r="F85" s="26"/>
      <c r="G85" s="26"/>
      <c r="H85" s="26">
        <f t="shared" si="6"/>
        <v>0</v>
      </c>
      <c r="I85" s="26">
        <f t="shared" si="7"/>
        <v>0</v>
      </c>
      <c r="J85" s="1">
        <v>12</v>
      </c>
      <c r="K85" s="1" t="s">
        <v>0</v>
      </c>
      <c r="L85" s="31"/>
      <c r="M85" s="3"/>
    </row>
    <row r="86" spans="1:13" ht="20.149999999999999" customHeight="1" x14ac:dyDescent="0.35">
      <c r="A86" s="1">
        <v>79</v>
      </c>
      <c r="B86" s="27" t="s">
        <v>99</v>
      </c>
      <c r="C86" s="27" t="s">
        <v>100</v>
      </c>
      <c r="D86" s="1" t="s">
        <v>7</v>
      </c>
      <c r="E86" s="1">
        <v>15</v>
      </c>
      <c r="F86" s="26"/>
      <c r="G86" s="26"/>
      <c r="H86" s="26">
        <f t="shared" si="6"/>
        <v>0</v>
      </c>
      <c r="I86" s="26">
        <f t="shared" si="7"/>
        <v>0</v>
      </c>
      <c r="J86" s="1">
        <v>12</v>
      </c>
      <c r="K86" s="1" t="s">
        <v>0</v>
      </c>
      <c r="L86" s="31"/>
      <c r="M86" s="3"/>
    </row>
    <row r="87" spans="1:13" ht="20.149999999999999" customHeight="1" x14ac:dyDescent="0.35">
      <c r="A87" s="1">
        <v>80</v>
      </c>
      <c r="B87" s="27" t="s">
        <v>99</v>
      </c>
      <c r="C87" s="27" t="s">
        <v>101</v>
      </c>
      <c r="D87" s="1" t="s">
        <v>7</v>
      </c>
      <c r="E87" s="1">
        <v>15</v>
      </c>
      <c r="F87" s="26"/>
      <c r="G87" s="26"/>
      <c r="H87" s="26">
        <f t="shared" si="6"/>
        <v>0</v>
      </c>
      <c r="I87" s="26">
        <f t="shared" si="7"/>
        <v>0</v>
      </c>
      <c r="J87" s="1">
        <v>12</v>
      </c>
      <c r="K87" s="1" t="s">
        <v>0</v>
      </c>
      <c r="L87" s="31"/>
      <c r="M87" s="3"/>
    </row>
    <row r="88" spans="1:13" ht="20.149999999999999" customHeight="1" x14ac:dyDescent="0.35">
      <c r="A88" s="1">
        <v>81</v>
      </c>
      <c r="B88" s="27" t="s">
        <v>99</v>
      </c>
      <c r="C88" s="27" t="s">
        <v>131</v>
      </c>
      <c r="D88" s="1" t="s">
        <v>7</v>
      </c>
      <c r="E88" s="1">
        <v>15</v>
      </c>
      <c r="F88" s="26"/>
      <c r="G88" s="26"/>
      <c r="H88" s="26">
        <f t="shared" si="6"/>
        <v>0</v>
      </c>
      <c r="I88" s="26">
        <f t="shared" si="7"/>
        <v>0</v>
      </c>
      <c r="J88" s="1">
        <v>12</v>
      </c>
      <c r="K88" s="1"/>
      <c r="L88" s="31"/>
      <c r="M88" s="3"/>
    </row>
    <row r="89" spans="1:13" ht="20.149999999999999" customHeight="1" x14ac:dyDescent="0.35">
      <c r="A89" s="1">
        <v>82</v>
      </c>
      <c r="B89" s="27" t="s">
        <v>99</v>
      </c>
      <c r="C89" s="27" t="s">
        <v>132</v>
      </c>
      <c r="D89" s="1" t="s">
        <v>7</v>
      </c>
      <c r="E89" s="1">
        <v>15</v>
      </c>
      <c r="F89" s="26"/>
      <c r="G89" s="26"/>
      <c r="H89" s="26">
        <f t="shared" si="6"/>
        <v>0</v>
      </c>
      <c r="I89" s="26">
        <f t="shared" si="7"/>
        <v>0</v>
      </c>
      <c r="J89" s="1">
        <v>12</v>
      </c>
      <c r="K89" s="1"/>
      <c r="L89" s="31"/>
      <c r="M89" s="3"/>
    </row>
    <row r="90" spans="1:13" ht="20.149999999999999" customHeight="1" x14ac:dyDescent="0.35">
      <c r="A90" s="1">
        <v>83</v>
      </c>
      <c r="B90" s="27" t="s">
        <v>99</v>
      </c>
      <c r="C90" s="27" t="s">
        <v>133</v>
      </c>
      <c r="D90" s="1" t="s">
        <v>7</v>
      </c>
      <c r="E90" s="1">
        <v>15</v>
      </c>
      <c r="F90" s="26"/>
      <c r="G90" s="26"/>
      <c r="H90" s="26">
        <f t="shared" si="6"/>
        <v>0</v>
      </c>
      <c r="I90" s="26">
        <f t="shared" si="7"/>
        <v>0</v>
      </c>
      <c r="J90" s="1">
        <v>12</v>
      </c>
      <c r="K90" s="1"/>
      <c r="L90" s="31"/>
      <c r="M90" s="3"/>
    </row>
    <row r="91" spans="1:13" ht="20.149999999999999" customHeight="1" x14ac:dyDescent="0.35">
      <c r="A91" s="1">
        <v>84</v>
      </c>
      <c r="B91" s="27" t="s">
        <v>99</v>
      </c>
      <c r="C91" s="27" t="s">
        <v>134</v>
      </c>
      <c r="D91" s="1" t="s">
        <v>7</v>
      </c>
      <c r="E91" s="1">
        <v>25</v>
      </c>
      <c r="F91" s="26"/>
      <c r="G91" s="26"/>
      <c r="H91" s="26">
        <f t="shared" si="6"/>
        <v>0</v>
      </c>
      <c r="I91" s="26">
        <f t="shared" si="7"/>
        <v>0</v>
      </c>
      <c r="J91" s="1">
        <v>12</v>
      </c>
      <c r="K91" s="1"/>
      <c r="L91" s="31"/>
      <c r="M91" s="3"/>
    </row>
    <row r="92" spans="1:13" ht="20.149999999999999" customHeight="1" x14ac:dyDescent="0.35">
      <c r="A92" s="1">
        <v>85</v>
      </c>
      <c r="B92" s="27" t="s">
        <v>99</v>
      </c>
      <c r="C92" s="27" t="s">
        <v>135</v>
      </c>
      <c r="D92" s="1" t="s">
        <v>7</v>
      </c>
      <c r="E92" s="1">
        <v>25</v>
      </c>
      <c r="F92" s="26"/>
      <c r="G92" s="26"/>
      <c r="H92" s="26">
        <f t="shared" si="6"/>
        <v>0</v>
      </c>
      <c r="I92" s="26">
        <f t="shared" si="7"/>
        <v>0</v>
      </c>
      <c r="J92" s="1">
        <v>12</v>
      </c>
      <c r="K92" s="1"/>
      <c r="L92" s="31"/>
      <c r="M92" s="3"/>
    </row>
    <row r="93" spans="1:13" ht="20.149999999999999" customHeight="1" x14ac:dyDescent="0.35">
      <c r="A93" s="1">
        <v>86</v>
      </c>
      <c r="B93" s="27" t="s">
        <v>99</v>
      </c>
      <c r="C93" s="27" t="s">
        <v>136</v>
      </c>
      <c r="D93" s="1" t="s">
        <v>7</v>
      </c>
      <c r="E93" s="1">
        <v>25</v>
      </c>
      <c r="F93" s="26"/>
      <c r="G93" s="26"/>
      <c r="H93" s="26">
        <f t="shared" si="6"/>
        <v>0</v>
      </c>
      <c r="I93" s="26">
        <f t="shared" si="7"/>
        <v>0</v>
      </c>
      <c r="J93" s="1">
        <v>12</v>
      </c>
      <c r="K93" s="1"/>
      <c r="L93" s="31"/>
      <c r="M93" s="3"/>
    </row>
    <row r="94" spans="1:13" ht="20.149999999999999" customHeight="1" x14ac:dyDescent="0.35">
      <c r="A94" s="1">
        <v>87</v>
      </c>
      <c r="B94" s="27" t="s">
        <v>99</v>
      </c>
      <c r="C94" s="27" t="s">
        <v>137</v>
      </c>
      <c r="D94" s="1" t="s">
        <v>7</v>
      </c>
      <c r="E94" s="1">
        <v>25</v>
      </c>
      <c r="F94" s="26"/>
      <c r="G94" s="26"/>
      <c r="H94" s="26">
        <f t="shared" si="6"/>
        <v>0</v>
      </c>
      <c r="I94" s="26">
        <f t="shared" si="7"/>
        <v>0</v>
      </c>
      <c r="J94" s="1">
        <v>12</v>
      </c>
      <c r="K94" s="1"/>
      <c r="L94" s="31"/>
      <c r="M94" s="3"/>
    </row>
    <row r="95" spans="1:13" ht="20.149999999999999" customHeight="1" x14ac:dyDescent="0.35">
      <c r="A95" s="1">
        <v>88</v>
      </c>
      <c r="B95" s="27" t="s">
        <v>99</v>
      </c>
      <c r="C95" s="27" t="s">
        <v>138</v>
      </c>
      <c r="D95" s="1" t="s">
        <v>7</v>
      </c>
      <c r="E95" s="1">
        <v>25</v>
      </c>
      <c r="F95" s="26"/>
      <c r="G95" s="26"/>
      <c r="H95" s="26">
        <f t="shared" si="6"/>
        <v>0</v>
      </c>
      <c r="I95" s="26">
        <f t="shared" si="7"/>
        <v>0</v>
      </c>
      <c r="J95" s="1">
        <v>12</v>
      </c>
      <c r="K95" s="1"/>
      <c r="L95" s="31"/>
      <c r="M95" s="3"/>
    </row>
    <row r="96" spans="1:13" ht="20.149999999999999" customHeight="1" x14ac:dyDescent="0.35">
      <c r="A96" s="1">
        <v>89</v>
      </c>
      <c r="B96" s="27" t="s">
        <v>99</v>
      </c>
      <c r="C96" s="27" t="s">
        <v>102</v>
      </c>
      <c r="D96" s="1" t="s">
        <v>7</v>
      </c>
      <c r="E96" s="1">
        <v>15</v>
      </c>
      <c r="F96" s="26"/>
      <c r="G96" s="26"/>
      <c r="H96" s="26">
        <f t="shared" si="6"/>
        <v>0</v>
      </c>
      <c r="I96" s="26">
        <f t="shared" si="7"/>
        <v>0</v>
      </c>
      <c r="J96" s="1">
        <v>12</v>
      </c>
      <c r="K96" s="1" t="s">
        <v>0</v>
      </c>
      <c r="L96" s="31"/>
      <c r="M96" s="3"/>
    </row>
    <row r="97" spans="1:13" ht="20.149999999999999" customHeight="1" x14ac:dyDescent="0.35">
      <c r="A97" s="1">
        <v>90</v>
      </c>
      <c r="B97" s="27" t="s">
        <v>99</v>
      </c>
      <c r="C97" s="27" t="s">
        <v>103</v>
      </c>
      <c r="D97" s="1" t="s">
        <v>7</v>
      </c>
      <c r="E97" s="1">
        <v>15</v>
      </c>
      <c r="F97" s="26"/>
      <c r="G97" s="26"/>
      <c r="H97" s="26">
        <f t="shared" si="6"/>
        <v>0</v>
      </c>
      <c r="I97" s="26">
        <f t="shared" si="7"/>
        <v>0</v>
      </c>
      <c r="J97" s="1">
        <v>12</v>
      </c>
      <c r="K97" s="1" t="s">
        <v>0</v>
      </c>
      <c r="L97" s="31"/>
      <c r="M97" s="3"/>
    </row>
    <row r="98" spans="1:13" ht="20.149999999999999" customHeight="1" x14ac:dyDescent="0.35">
      <c r="A98" s="1">
        <v>91</v>
      </c>
      <c r="B98" s="27" t="s">
        <v>99</v>
      </c>
      <c r="C98" s="27" t="s">
        <v>139</v>
      </c>
      <c r="D98" s="1" t="s">
        <v>7</v>
      </c>
      <c r="E98" s="1">
        <v>15</v>
      </c>
      <c r="F98" s="26"/>
      <c r="G98" s="26"/>
      <c r="H98" s="26">
        <f t="shared" si="6"/>
        <v>0</v>
      </c>
      <c r="I98" s="26">
        <f t="shared" si="7"/>
        <v>0</v>
      </c>
      <c r="J98" s="1">
        <v>12</v>
      </c>
      <c r="K98" s="1"/>
      <c r="L98" s="31"/>
      <c r="M98" s="3"/>
    </row>
    <row r="99" spans="1:13" ht="20.149999999999999" customHeight="1" x14ac:dyDescent="0.35">
      <c r="A99" s="1">
        <v>92</v>
      </c>
      <c r="B99" s="27" t="s">
        <v>99</v>
      </c>
      <c r="C99" s="27" t="s">
        <v>140</v>
      </c>
      <c r="D99" s="1" t="s">
        <v>7</v>
      </c>
      <c r="E99" s="1">
        <v>15</v>
      </c>
      <c r="F99" s="26"/>
      <c r="G99" s="26"/>
      <c r="H99" s="26">
        <f t="shared" si="6"/>
        <v>0</v>
      </c>
      <c r="I99" s="26">
        <f t="shared" si="7"/>
        <v>0</v>
      </c>
      <c r="J99" s="1">
        <v>12</v>
      </c>
      <c r="K99" s="1"/>
      <c r="L99" s="31"/>
      <c r="M99" s="3"/>
    </row>
    <row r="100" spans="1:13" ht="20.149999999999999" customHeight="1" x14ac:dyDescent="0.35">
      <c r="A100" s="1">
        <v>93</v>
      </c>
      <c r="B100" s="27" t="s">
        <v>99</v>
      </c>
      <c r="C100" s="27" t="s">
        <v>141</v>
      </c>
      <c r="D100" s="1" t="s">
        <v>7</v>
      </c>
      <c r="E100" s="1">
        <v>15</v>
      </c>
      <c r="F100" s="26"/>
      <c r="G100" s="26"/>
      <c r="H100" s="26">
        <f t="shared" si="6"/>
        <v>0</v>
      </c>
      <c r="I100" s="26">
        <f t="shared" si="7"/>
        <v>0</v>
      </c>
      <c r="J100" s="1">
        <v>12</v>
      </c>
      <c r="K100" s="1"/>
      <c r="L100" s="31"/>
      <c r="M100" s="3"/>
    </row>
    <row r="101" spans="1:13" ht="20.149999999999999" customHeight="1" x14ac:dyDescent="0.35">
      <c r="A101" s="1">
        <v>94</v>
      </c>
      <c r="B101" s="27" t="s">
        <v>99</v>
      </c>
      <c r="C101" s="27" t="s">
        <v>104</v>
      </c>
      <c r="D101" s="1" t="s">
        <v>7</v>
      </c>
      <c r="E101" s="1">
        <v>25</v>
      </c>
      <c r="F101" s="26"/>
      <c r="G101" s="26"/>
      <c r="H101" s="26">
        <f t="shared" si="6"/>
        <v>0</v>
      </c>
      <c r="I101" s="26">
        <f t="shared" si="7"/>
        <v>0</v>
      </c>
      <c r="J101" s="1">
        <v>12</v>
      </c>
      <c r="K101" s="1" t="s">
        <v>0</v>
      </c>
      <c r="L101" s="31"/>
      <c r="M101" s="3"/>
    </row>
    <row r="102" spans="1:13" ht="20.149999999999999" customHeight="1" x14ac:dyDescent="0.35">
      <c r="A102" s="1">
        <v>95</v>
      </c>
      <c r="B102" s="27" t="s">
        <v>99</v>
      </c>
      <c r="C102" s="27" t="s">
        <v>105</v>
      </c>
      <c r="D102" s="1" t="s">
        <v>7</v>
      </c>
      <c r="E102" s="1">
        <v>5</v>
      </c>
      <c r="F102" s="26"/>
      <c r="G102" s="26"/>
      <c r="H102" s="26">
        <f t="shared" si="6"/>
        <v>0</v>
      </c>
      <c r="I102" s="26">
        <f t="shared" si="7"/>
        <v>0</v>
      </c>
      <c r="J102" s="1">
        <v>12</v>
      </c>
      <c r="K102" s="1" t="s">
        <v>0</v>
      </c>
      <c r="L102" s="31"/>
      <c r="M102" s="3"/>
    </row>
    <row r="103" spans="1:13" ht="20.149999999999999" customHeight="1" x14ac:dyDescent="0.35">
      <c r="A103" s="1">
        <v>96</v>
      </c>
      <c r="B103" s="27" t="s">
        <v>99</v>
      </c>
      <c r="C103" s="27" t="s">
        <v>142</v>
      </c>
      <c r="D103" s="1" t="s">
        <v>7</v>
      </c>
      <c r="E103" s="1">
        <v>20</v>
      </c>
      <c r="F103" s="26"/>
      <c r="G103" s="26"/>
      <c r="H103" s="26">
        <f t="shared" si="6"/>
        <v>0</v>
      </c>
      <c r="I103" s="26">
        <f t="shared" si="7"/>
        <v>0</v>
      </c>
      <c r="J103" s="1">
        <v>12</v>
      </c>
      <c r="K103" s="1" t="s">
        <v>0</v>
      </c>
      <c r="L103" s="31"/>
      <c r="M103" s="3"/>
    </row>
    <row r="104" spans="1:13" ht="20.149999999999999" customHeight="1" x14ac:dyDescent="0.35">
      <c r="A104" s="1">
        <v>97</v>
      </c>
      <c r="B104" s="27" t="s">
        <v>99</v>
      </c>
      <c r="C104" s="27" t="s">
        <v>143</v>
      </c>
      <c r="D104" s="1" t="s">
        <v>7</v>
      </c>
      <c r="E104" s="1">
        <v>25</v>
      </c>
      <c r="F104" s="26"/>
      <c r="G104" s="26"/>
      <c r="H104" s="26">
        <f t="shared" si="6"/>
        <v>0</v>
      </c>
      <c r="I104" s="26">
        <f t="shared" si="7"/>
        <v>0</v>
      </c>
      <c r="J104" s="1">
        <v>12</v>
      </c>
      <c r="K104" s="1" t="s">
        <v>0</v>
      </c>
      <c r="L104" s="31"/>
      <c r="M104" s="3"/>
    </row>
    <row r="105" spans="1:13" ht="20.149999999999999" customHeight="1" x14ac:dyDescent="0.35">
      <c r="A105" s="1">
        <v>98</v>
      </c>
      <c r="B105" s="27" t="s">
        <v>99</v>
      </c>
      <c r="C105" s="27" t="s">
        <v>144</v>
      </c>
      <c r="D105" s="1" t="s">
        <v>7</v>
      </c>
      <c r="E105" s="1">
        <v>25</v>
      </c>
      <c r="F105" s="26"/>
      <c r="G105" s="26"/>
      <c r="H105" s="26">
        <f t="shared" si="6"/>
        <v>0</v>
      </c>
      <c r="I105" s="26">
        <f t="shared" si="7"/>
        <v>0</v>
      </c>
      <c r="J105" s="1">
        <v>12</v>
      </c>
      <c r="K105" s="1" t="s">
        <v>0</v>
      </c>
      <c r="L105" s="31"/>
      <c r="M105" s="3"/>
    </row>
    <row r="106" spans="1:13" ht="20.149999999999999" customHeight="1" x14ac:dyDescent="0.35">
      <c r="A106" s="1">
        <v>99</v>
      </c>
      <c r="B106" s="27" t="s">
        <v>99</v>
      </c>
      <c r="C106" s="27" t="s">
        <v>145</v>
      </c>
      <c r="D106" s="1" t="s">
        <v>7</v>
      </c>
      <c r="E106" s="1">
        <v>15</v>
      </c>
      <c r="F106" s="26"/>
      <c r="G106" s="26"/>
      <c r="H106" s="26">
        <f t="shared" si="6"/>
        <v>0</v>
      </c>
      <c r="I106" s="26">
        <f t="shared" si="7"/>
        <v>0</v>
      </c>
      <c r="J106" s="1">
        <v>12</v>
      </c>
      <c r="K106" s="1" t="s">
        <v>0</v>
      </c>
      <c r="L106" s="31"/>
      <c r="M106" s="3"/>
    </row>
    <row r="107" spans="1:13" ht="20.149999999999999" customHeight="1" x14ac:dyDescent="0.35">
      <c r="A107" s="1">
        <v>100</v>
      </c>
      <c r="B107" s="27" t="s">
        <v>99</v>
      </c>
      <c r="C107" s="27" t="s">
        <v>146</v>
      </c>
      <c r="D107" s="1" t="s">
        <v>7</v>
      </c>
      <c r="E107" s="1">
        <v>15</v>
      </c>
      <c r="F107" s="26"/>
      <c r="G107" s="26"/>
      <c r="H107" s="26">
        <f t="shared" si="6"/>
        <v>0</v>
      </c>
      <c r="I107" s="26">
        <f t="shared" si="7"/>
        <v>0</v>
      </c>
      <c r="J107" s="1">
        <v>12</v>
      </c>
      <c r="K107" s="1" t="s">
        <v>0</v>
      </c>
      <c r="L107" s="31"/>
      <c r="M107" s="3"/>
    </row>
    <row r="108" spans="1:13" ht="20.149999999999999" customHeight="1" thickBot="1" x14ac:dyDescent="0.4">
      <c r="A108" s="1">
        <v>101</v>
      </c>
      <c r="B108" s="27" t="s">
        <v>99</v>
      </c>
      <c r="C108" s="27" t="s">
        <v>147</v>
      </c>
      <c r="D108" s="1" t="s">
        <v>7</v>
      </c>
      <c r="E108" s="1">
        <v>15</v>
      </c>
      <c r="F108" s="26"/>
      <c r="G108" s="26"/>
      <c r="H108" s="26">
        <f t="shared" si="6"/>
        <v>0</v>
      </c>
      <c r="I108" s="26">
        <f t="shared" si="7"/>
        <v>0</v>
      </c>
      <c r="J108" s="1">
        <v>12</v>
      </c>
      <c r="K108" s="1" t="s">
        <v>0</v>
      </c>
      <c r="L108" s="31"/>
      <c r="M108" s="3"/>
    </row>
    <row r="109" spans="1:13" s="20" customFormat="1" ht="22.5" customHeight="1" thickBot="1" x14ac:dyDescent="0.4">
      <c r="A109" s="1">
        <v>102</v>
      </c>
      <c r="B109" s="27" t="s">
        <v>106</v>
      </c>
      <c r="C109" s="27" t="s">
        <v>107</v>
      </c>
      <c r="D109" s="1" t="s">
        <v>7</v>
      </c>
      <c r="E109" s="1">
        <v>3</v>
      </c>
      <c r="F109" s="26"/>
      <c r="G109" s="26"/>
      <c r="H109" s="26">
        <f t="shared" si="6"/>
        <v>0</v>
      </c>
      <c r="I109" s="26">
        <f t="shared" si="7"/>
        <v>0</v>
      </c>
      <c r="J109" s="1">
        <v>12</v>
      </c>
      <c r="K109" s="1" t="s">
        <v>0</v>
      </c>
      <c r="L109" s="31"/>
      <c r="M109" s="3"/>
    </row>
    <row r="110" spans="1:13" s="20" customFormat="1" ht="27" customHeight="1" thickBot="1" x14ac:dyDescent="0.4">
      <c r="A110" s="1">
        <v>103</v>
      </c>
      <c r="B110" s="27" t="s">
        <v>108</v>
      </c>
      <c r="C110" s="27" t="s">
        <v>109</v>
      </c>
      <c r="D110" s="1" t="s">
        <v>7</v>
      </c>
      <c r="E110" s="1">
        <v>5</v>
      </c>
      <c r="F110" s="26"/>
      <c r="G110" s="26"/>
      <c r="H110" s="26">
        <f t="shared" si="6"/>
        <v>0</v>
      </c>
      <c r="I110" s="26">
        <f t="shared" si="7"/>
        <v>0</v>
      </c>
      <c r="J110" s="1">
        <v>12</v>
      </c>
      <c r="K110" s="1" t="s">
        <v>0</v>
      </c>
      <c r="L110" s="31"/>
      <c r="M110" s="3"/>
    </row>
    <row r="111" spans="1:13" ht="31.5" customHeight="1" x14ac:dyDescent="0.35">
      <c r="A111" s="1">
        <v>104</v>
      </c>
      <c r="B111" s="27" t="s">
        <v>110</v>
      </c>
      <c r="C111" s="27" t="s">
        <v>111</v>
      </c>
      <c r="D111" s="1" t="s">
        <v>7</v>
      </c>
      <c r="E111" s="1">
        <v>20</v>
      </c>
      <c r="F111" s="26"/>
      <c r="G111" s="26"/>
      <c r="H111" s="26">
        <f t="shared" si="6"/>
        <v>0</v>
      </c>
      <c r="I111" s="26">
        <f t="shared" si="7"/>
        <v>0</v>
      </c>
      <c r="J111" s="1">
        <v>12</v>
      </c>
      <c r="K111" s="1" t="s">
        <v>0</v>
      </c>
      <c r="L111" s="31"/>
      <c r="M111" s="3"/>
    </row>
    <row r="112" spans="1:13" ht="31.5" customHeight="1" x14ac:dyDescent="0.35">
      <c r="A112" s="1">
        <v>105</v>
      </c>
      <c r="B112" s="27" t="s">
        <v>110</v>
      </c>
      <c r="C112" s="27" t="s">
        <v>112</v>
      </c>
      <c r="D112" s="1" t="s">
        <v>7</v>
      </c>
      <c r="E112" s="1">
        <v>10</v>
      </c>
      <c r="F112" s="26"/>
      <c r="G112" s="26"/>
      <c r="H112" s="26">
        <f t="shared" si="6"/>
        <v>0</v>
      </c>
      <c r="I112" s="26">
        <f t="shared" si="7"/>
        <v>0</v>
      </c>
      <c r="J112" s="1">
        <v>12</v>
      </c>
      <c r="K112" s="2"/>
      <c r="L112" s="31"/>
      <c r="M112" s="3"/>
    </row>
    <row r="113" spans="1:13" ht="78" x14ac:dyDescent="0.35">
      <c r="A113" s="1">
        <v>106</v>
      </c>
      <c r="B113" s="27" t="s">
        <v>149</v>
      </c>
      <c r="C113" s="27" t="s">
        <v>160</v>
      </c>
      <c r="D113" s="1" t="s">
        <v>7</v>
      </c>
      <c r="E113" s="1">
        <v>2</v>
      </c>
      <c r="F113" s="26"/>
      <c r="G113" s="26"/>
      <c r="H113" s="26">
        <f t="shared" ref="H113:H122" si="8">E113*F113</f>
        <v>0</v>
      </c>
      <c r="I113" s="26">
        <f t="shared" ref="I113:I127" si="9">E113*G113</f>
        <v>0</v>
      </c>
      <c r="J113" s="1">
        <v>24</v>
      </c>
      <c r="K113" s="2"/>
      <c r="L113" s="31"/>
      <c r="M113" s="3"/>
    </row>
    <row r="114" spans="1:13" ht="39" x14ac:dyDescent="0.35">
      <c r="A114" s="1">
        <v>107</v>
      </c>
      <c r="B114" s="27" t="s">
        <v>113</v>
      </c>
      <c r="C114" s="27" t="s">
        <v>169</v>
      </c>
      <c r="D114" s="1" t="s">
        <v>7</v>
      </c>
      <c r="E114" s="1">
        <v>3</v>
      </c>
      <c r="F114" s="26"/>
      <c r="G114" s="26"/>
      <c r="H114" s="26">
        <f t="shared" si="8"/>
        <v>0</v>
      </c>
      <c r="I114" s="26">
        <f t="shared" si="9"/>
        <v>0</v>
      </c>
      <c r="J114" s="1">
        <v>24</v>
      </c>
      <c r="K114" s="2"/>
      <c r="L114" s="31"/>
      <c r="M114" s="3"/>
    </row>
    <row r="115" spans="1:13" x14ac:dyDescent="0.35">
      <c r="A115" s="1">
        <v>108</v>
      </c>
      <c r="B115" s="27" t="s">
        <v>114</v>
      </c>
      <c r="C115" s="27" t="s">
        <v>170</v>
      </c>
      <c r="D115" s="1" t="s">
        <v>7</v>
      </c>
      <c r="E115" s="1">
        <v>4</v>
      </c>
      <c r="F115" s="26"/>
      <c r="G115" s="26"/>
      <c r="H115" s="26">
        <f t="shared" si="8"/>
        <v>0</v>
      </c>
      <c r="I115" s="26">
        <f t="shared" si="9"/>
        <v>0</v>
      </c>
      <c r="J115" s="1">
        <v>12</v>
      </c>
      <c r="K115" s="2"/>
      <c r="L115" s="31"/>
      <c r="M115" s="3"/>
    </row>
    <row r="116" spans="1:13" ht="39" x14ac:dyDescent="0.35">
      <c r="A116" s="1">
        <v>109</v>
      </c>
      <c r="B116" s="27" t="s">
        <v>115</v>
      </c>
      <c r="C116" s="27" t="s">
        <v>116</v>
      </c>
      <c r="D116" s="1" t="s">
        <v>7</v>
      </c>
      <c r="E116" s="1">
        <v>10</v>
      </c>
      <c r="F116" s="26"/>
      <c r="G116" s="26"/>
      <c r="H116" s="26">
        <f t="shared" si="8"/>
        <v>0</v>
      </c>
      <c r="I116" s="26">
        <f t="shared" si="9"/>
        <v>0</v>
      </c>
      <c r="J116" s="1">
        <v>12</v>
      </c>
      <c r="K116" s="2"/>
      <c r="L116" s="31"/>
      <c r="M116" s="3"/>
    </row>
    <row r="117" spans="1:13" ht="116.25" customHeight="1" x14ac:dyDescent="0.35">
      <c r="A117" s="1">
        <v>110</v>
      </c>
      <c r="B117" s="27" t="s">
        <v>117</v>
      </c>
      <c r="C117" s="27" t="s">
        <v>118</v>
      </c>
      <c r="D117" s="1" t="s">
        <v>7</v>
      </c>
      <c r="E117" s="1">
        <v>5</v>
      </c>
      <c r="F117" s="26"/>
      <c r="G117" s="26"/>
      <c r="H117" s="26">
        <f t="shared" si="8"/>
        <v>0</v>
      </c>
      <c r="I117" s="26">
        <f t="shared" si="9"/>
        <v>0</v>
      </c>
      <c r="J117" s="1">
        <v>12</v>
      </c>
      <c r="K117" s="1" t="s">
        <v>0</v>
      </c>
      <c r="L117" s="31"/>
      <c r="M117" s="3"/>
    </row>
    <row r="118" spans="1:13" ht="30.75" customHeight="1" x14ac:dyDescent="0.35">
      <c r="A118" s="1">
        <v>111</v>
      </c>
      <c r="B118" s="27" t="s">
        <v>154</v>
      </c>
      <c r="C118" s="27" t="s">
        <v>155</v>
      </c>
      <c r="D118" s="1" t="s">
        <v>7</v>
      </c>
      <c r="E118" s="1">
        <v>20</v>
      </c>
      <c r="F118" s="26"/>
      <c r="G118" s="26"/>
      <c r="H118" s="26">
        <f t="shared" si="8"/>
        <v>0</v>
      </c>
      <c r="I118" s="26">
        <f t="shared" si="9"/>
        <v>0</v>
      </c>
      <c r="J118" s="1">
        <v>12</v>
      </c>
      <c r="K118" s="1" t="s">
        <v>0</v>
      </c>
      <c r="L118" s="31"/>
      <c r="M118" s="3"/>
    </row>
    <row r="119" spans="1:13" ht="26" x14ac:dyDescent="0.35">
      <c r="A119" s="1">
        <v>112</v>
      </c>
      <c r="B119" s="27" t="s">
        <v>148</v>
      </c>
      <c r="C119" s="27" t="s">
        <v>157</v>
      </c>
      <c r="D119" s="1" t="s">
        <v>7</v>
      </c>
      <c r="E119" s="1">
        <v>5</v>
      </c>
      <c r="F119" s="26"/>
      <c r="G119" s="26"/>
      <c r="H119" s="26">
        <f t="shared" si="8"/>
        <v>0</v>
      </c>
      <c r="I119" s="26">
        <f t="shared" si="9"/>
        <v>0</v>
      </c>
      <c r="J119" s="1">
        <v>12</v>
      </c>
      <c r="K119" s="1"/>
      <c r="L119" s="31"/>
      <c r="M119" s="3"/>
    </row>
    <row r="120" spans="1:13" ht="52" x14ac:dyDescent="0.35">
      <c r="A120" s="1">
        <v>113</v>
      </c>
      <c r="B120" s="27" t="s">
        <v>171</v>
      </c>
      <c r="C120" s="27" t="s">
        <v>219</v>
      </c>
      <c r="D120" s="1" t="s">
        <v>7</v>
      </c>
      <c r="E120" s="1">
        <v>6</v>
      </c>
      <c r="F120" s="26"/>
      <c r="G120" s="26"/>
      <c r="H120" s="26">
        <f t="shared" si="8"/>
        <v>0</v>
      </c>
      <c r="I120" s="26">
        <f t="shared" si="9"/>
        <v>0</v>
      </c>
      <c r="J120" s="1">
        <v>24</v>
      </c>
      <c r="K120" s="1"/>
      <c r="L120" s="31"/>
      <c r="M120" s="3"/>
    </row>
    <row r="121" spans="1:13" ht="52" x14ac:dyDescent="0.35">
      <c r="A121" s="1">
        <v>114</v>
      </c>
      <c r="B121" s="27" t="s">
        <v>172</v>
      </c>
      <c r="C121" s="27" t="s">
        <v>219</v>
      </c>
      <c r="D121" s="1" t="s">
        <v>7</v>
      </c>
      <c r="E121" s="1">
        <v>3</v>
      </c>
      <c r="F121" s="26"/>
      <c r="G121" s="26"/>
      <c r="H121" s="26">
        <f t="shared" ref="H121" si="10">E121*F121</f>
        <v>0</v>
      </c>
      <c r="I121" s="26">
        <f t="shared" ref="I121" si="11">E121*G121</f>
        <v>0</v>
      </c>
      <c r="J121" s="1">
        <v>24</v>
      </c>
      <c r="K121" s="1"/>
      <c r="L121" s="31"/>
      <c r="M121" s="3"/>
    </row>
    <row r="122" spans="1:13" ht="26" x14ac:dyDescent="0.35">
      <c r="A122" s="1">
        <v>115</v>
      </c>
      <c r="B122" s="27" t="s">
        <v>176</v>
      </c>
      <c r="C122" s="27" t="s">
        <v>177</v>
      </c>
      <c r="D122" s="1" t="s">
        <v>7</v>
      </c>
      <c r="E122" s="1">
        <v>5</v>
      </c>
      <c r="F122" s="26"/>
      <c r="G122" s="26"/>
      <c r="H122" s="26">
        <f t="shared" si="8"/>
        <v>0</v>
      </c>
      <c r="I122" s="26">
        <f t="shared" si="9"/>
        <v>0</v>
      </c>
      <c r="J122" s="1">
        <v>12</v>
      </c>
      <c r="K122" s="1"/>
      <c r="L122" s="31"/>
      <c r="M122" s="3"/>
    </row>
    <row r="123" spans="1:13" ht="247" x14ac:dyDescent="0.35">
      <c r="A123" s="1">
        <v>116</v>
      </c>
      <c r="B123" s="27" t="s">
        <v>178</v>
      </c>
      <c r="C123" s="27" t="s">
        <v>220</v>
      </c>
      <c r="D123" s="1" t="s">
        <v>7</v>
      </c>
      <c r="E123" s="1">
        <v>1</v>
      </c>
      <c r="F123" s="26"/>
      <c r="G123" s="26"/>
      <c r="H123" s="26">
        <v>0</v>
      </c>
      <c r="I123" s="26">
        <f t="shared" si="9"/>
        <v>0</v>
      </c>
      <c r="J123" s="1">
        <v>24</v>
      </c>
      <c r="K123" s="1"/>
      <c r="L123" s="31"/>
      <c r="M123" s="3"/>
    </row>
    <row r="124" spans="1:13" ht="130" x14ac:dyDescent="0.35">
      <c r="A124" s="1">
        <v>117</v>
      </c>
      <c r="B124" s="27" t="s">
        <v>185</v>
      </c>
      <c r="C124" s="27" t="s">
        <v>183</v>
      </c>
      <c r="D124" s="1" t="s">
        <v>7</v>
      </c>
      <c r="E124" s="1">
        <v>6</v>
      </c>
      <c r="F124" s="26"/>
      <c r="G124" s="26"/>
      <c r="H124" s="26">
        <v>0</v>
      </c>
      <c r="I124" s="26">
        <f t="shared" si="9"/>
        <v>0</v>
      </c>
      <c r="J124" s="1">
        <v>24</v>
      </c>
      <c r="K124" s="1"/>
      <c r="L124" s="3"/>
      <c r="M124" s="3"/>
    </row>
    <row r="125" spans="1:13" ht="130" x14ac:dyDescent="0.35">
      <c r="A125" s="1">
        <v>118</v>
      </c>
      <c r="B125" s="27" t="s">
        <v>184</v>
      </c>
      <c r="C125" s="27" t="s">
        <v>189</v>
      </c>
      <c r="D125" s="1" t="s">
        <v>7</v>
      </c>
      <c r="E125" s="1">
        <v>1</v>
      </c>
      <c r="F125" s="26"/>
      <c r="G125" s="26"/>
      <c r="H125" s="26">
        <v>0</v>
      </c>
      <c r="I125" s="26">
        <f t="shared" si="9"/>
        <v>0</v>
      </c>
      <c r="J125" s="1">
        <v>12</v>
      </c>
      <c r="K125" s="1"/>
      <c r="L125" s="3"/>
      <c r="M125" s="3"/>
    </row>
    <row r="126" spans="1:13" ht="130" x14ac:dyDescent="0.35">
      <c r="A126" s="1">
        <v>119</v>
      </c>
      <c r="B126" s="27" t="s">
        <v>182</v>
      </c>
      <c r="C126" s="27" t="s">
        <v>187</v>
      </c>
      <c r="D126" s="1" t="s">
        <v>7</v>
      </c>
      <c r="E126" s="1">
        <v>2</v>
      </c>
      <c r="F126" s="26"/>
      <c r="G126" s="26"/>
      <c r="H126" s="26">
        <v>0</v>
      </c>
      <c r="I126" s="26">
        <f t="shared" si="9"/>
        <v>0</v>
      </c>
      <c r="J126" s="1">
        <v>12</v>
      </c>
      <c r="K126" s="1"/>
      <c r="L126" s="3"/>
      <c r="M126" s="3"/>
    </row>
    <row r="127" spans="1:13" ht="117" x14ac:dyDescent="0.35">
      <c r="A127" s="1">
        <v>120</v>
      </c>
      <c r="B127" s="27" t="s">
        <v>186</v>
      </c>
      <c r="C127" s="27" t="s">
        <v>188</v>
      </c>
      <c r="D127" s="1" t="s">
        <v>7</v>
      </c>
      <c r="E127" s="1">
        <v>3</v>
      </c>
      <c r="F127" s="26"/>
      <c r="G127" s="26"/>
      <c r="H127" s="26">
        <v>0</v>
      </c>
      <c r="I127" s="26">
        <f t="shared" si="9"/>
        <v>0</v>
      </c>
      <c r="J127" s="1">
        <v>12</v>
      </c>
      <c r="K127" s="1"/>
      <c r="L127" s="3"/>
      <c r="M127" s="3"/>
    </row>
    <row r="128" spans="1:13" x14ac:dyDescent="0.35">
      <c r="A128" s="1"/>
      <c r="B128" s="27"/>
      <c r="C128" s="27"/>
      <c r="D128" s="1"/>
      <c r="E128" s="1"/>
      <c r="F128" s="2"/>
      <c r="G128" s="2"/>
      <c r="H128" s="35"/>
      <c r="I128" s="35"/>
      <c r="J128" s="36"/>
      <c r="K128" s="36"/>
      <c r="L128" s="37"/>
      <c r="M128" s="36"/>
    </row>
    <row r="129" spans="1:10" ht="37.5" customHeight="1" thickBot="1" x14ac:dyDescent="0.4">
      <c r="A129" s="40" t="s">
        <v>119</v>
      </c>
      <c r="B129" s="41"/>
      <c r="C129" s="42"/>
      <c r="D129" s="21"/>
      <c r="E129" s="21"/>
      <c r="F129" s="22" t="s">
        <v>0</v>
      </c>
      <c r="G129" s="22" t="s">
        <v>0</v>
      </c>
      <c r="H129" s="23">
        <f>SUM(H8:H123)</f>
        <v>0</v>
      </c>
      <c r="I129" s="23">
        <f>SUM(I8:I127)</f>
        <v>0</v>
      </c>
    </row>
    <row r="130" spans="1:10" x14ac:dyDescent="0.35">
      <c r="A130" s="24" t="s">
        <v>0</v>
      </c>
    </row>
    <row r="131" spans="1:10" ht="66" customHeight="1" x14ac:dyDescent="0.35">
      <c r="B131" s="49" t="s">
        <v>191</v>
      </c>
      <c r="C131" s="49"/>
      <c r="D131" s="49"/>
      <c r="E131" s="49"/>
      <c r="F131" s="49"/>
      <c r="G131" s="49"/>
      <c r="H131" s="49"/>
      <c r="I131" s="49"/>
      <c r="J131" s="49"/>
    </row>
    <row r="133" spans="1:10" ht="15.5" x14ac:dyDescent="0.35">
      <c r="A133" s="43" t="s">
        <v>120</v>
      </c>
      <c r="B133" s="44"/>
      <c r="C133" s="25"/>
      <c r="D133" s="45" t="s">
        <v>121</v>
      </c>
      <c r="E133" s="46"/>
    </row>
    <row r="134" spans="1:10" ht="15.5" x14ac:dyDescent="0.35">
      <c r="A134" s="43" t="s">
        <v>122</v>
      </c>
      <c r="B134" s="44"/>
      <c r="C134" s="25"/>
      <c r="D134" s="47"/>
      <c r="E134" s="48"/>
    </row>
    <row r="135" spans="1:10" ht="15.5" x14ac:dyDescent="0.35">
      <c r="A135" s="43" t="s">
        <v>123</v>
      </c>
      <c r="B135" s="44"/>
      <c r="C135" s="25"/>
      <c r="D135" s="50"/>
      <c r="E135" s="50"/>
    </row>
    <row r="136" spans="1:10" ht="15.5" x14ac:dyDescent="0.35">
      <c r="A136" s="43" t="s">
        <v>124</v>
      </c>
      <c r="B136" s="44"/>
      <c r="C136" s="25"/>
      <c r="D136" s="50"/>
      <c r="E136" s="50"/>
    </row>
    <row r="137" spans="1:10" ht="15.5" x14ac:dyDescent="0.35">
      <c r="A137" s="43" t="s">
        <v>125</v>
      </c>
      <c r="B137" s="44"/>
      <c r="C137" s="25" t="s">
        <v>0</v>
      </c>
      <c r="D137" s="50"/>
      <c r="E137" s="50"/>
    </row>
    <row r="138" spans="1:10" ht="15.5" x14ac:dyDescent="0.35">
      <c r="A138" s="43" t="s">
        <v>126</v>
      </c>
      <c r="B138" s="44"/>
      <c r="C138" s="25"/>
      <c r="D138" s="50"/>
      <c r="E138" s="50"/>
    </row>
    <row r="139" spans="1:10" ht="15.5" x14ac:dyDescent="0.35">
      <c r="A139" s="43" t="s">
        <v>127</v>
      </c>
      <c r="B139" s="44"/>
      <c r="C139" s="25"/>
      <c r="D139" s="50"/>
      <c r="E139" s="50"/>
    </row>
  </sheetData>
  <mergeCells count="14">
    <mergeCell ref="A135:B135"/>
    <mergeCell ref="D135:E139"/>
    <mergeCell ref="A136:B136"/>
    <mergeCell ref="A137:B137"/>
    <mergeCell ref="A138:B138"/>
    <mergeCell ref="A139:B139"/>
    <mergeCell ref="J2:L2"/>
    <mergeCell ref="B3:I3"/>
    <mergeCell ref="B4:I4"/>
    <mergeCell ref="A129:C129"/>
    <mergeCell ref="A133:B133"/>
    <mergeCell ref="D133:E134"/>
    <mergeCell ref="A134:B134"/>
    <mergeCell ref="B131:J131"/>
  </mergeCells>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załącznik do szacowania</vt:lpstr>
      <vt:lpstr>'załącznik do szacowania'!Obszar_wydruku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Zielińska Barbara  (DIRS)</dc:creator>
  <cp:lastModifiedBy>Osica Kamila  (DIRS)</cp:lastModifiedBy>
  <cp:lastPrinted>2023-05-18T09:11:57Z</cp:lastPrinted>
  <dcterms:created xsi:type="dcterms:W3CDTF">2022-12-06T12:46:03Z</dcterms:created>
  <dcterms:modified xsi:type="dcterms:W3CDTF">2024-04-05T05:24:20Z</dcterms:modified>
</cp:coreProperties>
</file>