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 - II 2023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<sst xmlns="http://schemas.openxmlformats.org/spreadsheetml/2006/main" count="185" uniqueCount="109">
  <si>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</si>
  <si>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</si>
  <si>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</si>
  <si>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</si>
  <si>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</si>
  <si>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</si>
  <si>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</si>
  <si>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</si>
  <si>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</si>
  <si>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</si>
  <si>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</si>
  <si>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</si>
  <si>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</si>
  <si>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</si>
  <si>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</si>
  <si>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</si>
  <si>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</si>
  <si>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</si>
  <si>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</si>
  <si>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</si>
  <si>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</si>
  <si>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</si>
  <si>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</si>
  <si>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</si>
  <si>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</si>
  <si>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</si>
  <si>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</si>
  <si>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</si>
  <si>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</si>
  <si>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</si>
  <si>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</si>
  <si>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</si>
  <si>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</si>
  <si>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</si>
  <si>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</si>
  <si>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</si>
  <si>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</si>
  <si>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</si>
  <si>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</si>
  <si>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</si>
  <si>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</si>
  <si>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</si>
  <si>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</si>
  <si>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</si>
  <si>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</si>
  <si>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</si>
  <si>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</si>
  <si>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</si>
  <si>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</si>
  <si>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</si>
  <si>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</si>
  <si>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</si>
  <si>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</si>
  <si>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</si>
  <si>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</si>
  <si>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</si>
  <si>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</si>
  <si>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</si>
  <si>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</si>
  <si>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</si>
  <si>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</si>
  <si>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</si>
  <si>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</si>
  <si>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</si>
  <si>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</si>
  <si>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</si>
  <si>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</si>
  <si>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</si>
  <si>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</si>
  <si>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</si>
  <si>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</si>
  <si>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</si>
  <si>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</si>
  <si>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</si>
  <si>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</si>
  <si>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</si>
  <si>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</si>
  <si>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</si>
  <si>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</si>
  <si>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</si>
  <si>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</si>
  <si>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</si>
  <si>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</si>
  <si>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</si>
  <si>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</si>
  <si>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</si>
  <si>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tel: 22 623 16 63</t>
  </si>
  <si>
    <t>Aleksandra.Chylinska@minrol.gov.pl</t>
  </si>
  <si>
    <t>i Transformacji Energetycznej Obszarów Wiejskich</t>
  </si>
  <si>
    <t>luty 2023</t>
  </si>
  <si>
    <t>luty
2023</t>
  </si>
  <si>
    <t>luty 
2023</t>
  </si>
  <si>
    <t>Stany Zjednoczone Ameryki</t>
  </si>
  <si>
    <t>Kosowo</t>
  </si>
  <si>
    <t>Mongolia</t>
  </si>
  <si>
    <t>Brazylia</t>
  </si>
  <si>
    <t>NR 3/2023</t>
  </si>
  <si>
    <t>26 kwietnia 2023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</si>
  <si>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marzec 2023 r.</t>
    </r>
  </si>
  <si>
    <t>marzec 2023</t>
  </si>
  <si>
    <t>marzec
2023</t>
  </si>
  <si>
    <t>marzec
2022</t>
  </si>
  <si>
    <t>marzec 
2023</t>
  </si>
  <si>
    <t xml:space="preserve">              w okresie I - II 2023 r.*</t>
  </si>
  <si>
    <t>I - II 2022 r.</t>
  </si>
  <si>
    <t>I -II 2023 r.*</t>
  </si>
  <si>
    <t>Albania</t>
  </si>
  <si>
    <t>Estonia</t>
  </si>
  <si>
    <t>Kolumbia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</si>
</sst>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43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58" borderId="18" xfId="0" applyNumberFormat="1" applyFont="1" applyFill="1" applyBorder="1" applyAlignment="1">
      <alignment horizontal="center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marzec </a:t>
            </a:r>
            <a:r>
              <a:rPr lang="pl-PL" sz="1400" b="1">
                <a:latin typeface="+mn-lt"/>
              </a:rPr>
              <a:t>2023 (na rynku krajowym)  </a:t>
            </a:r>
          </a:p>
        </c:rich>
      </c:tx>
      <c:layout>
        <c:manualLayout>
          <c:xMode val="edge"/>
          <c:yMode val="edge"/>
          <c:x val="0.27632710599806998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accent4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B3-4366-AC59-EC82BF58CFE1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6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2"/>
              <c:layout/>
              <c:spPr>
                <a:solidFill>
                  <a:schemeClr val="accent1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1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3.4758661241904895E-2"/>
                  <c:y val="4.059000162668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3.913672624934709E-3"/>
                  <c:y val="-2.8731584431342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-2.6192914996424638E-2"/>
                  <c:y val="-2.916366609952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2.7396928273029805E-2"/>
                  <c:y val="-3.3284708758138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dLbl>
              <c:idx val="11"/>
              <c:layout>
                <c:manualLayout>
                  <c:x val="-2.3278375254944542E-2"/>
                  <c:y val="3.35008375209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26-4EDB-B368-D0AC15B34C3F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3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4.255808367038269E-2"/>
                  <c:y val="-2.3699072791780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2.4117964948632283E-2"/>
                  <c:y val="3.0664960849743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0347683816936654E-2"/>
                  <c:y val="-3.6588190295308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1.5081250796184586E-2"/>
                  <c:y val="3.2180148335729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8.4679981813070068E-3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4909518856689432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marzec</a:t>
            </a:r>
            <a:r>
              <a:rPr lang="pl-PL" sz="1400" b="1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15875</xdr:rowOff>
    </xdr:from>
    <xdr:to>
      <xdr:col>15</xdr:col>
      <xdr:colOff>276225</xdr:colOff>
      <xdr:row>50</xdr:row>
      <xdr:rowOff>34925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10583</xdr:colOff>
      <xdr:row>3</xdr:row>
      <xdr:rowOff>1</xdr:rowOff>
    </xdr:from>
    <xdr:to>
      <xdr:col>18</xdr:col>
      <xdr:colOff>118956</xdr:colOff>
      <xdr:row>24</xdr:row>
      <xdr:rowOff>52593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583" y="645584"/>
          <a:ext cx="8797290" cy="5047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35" sqref="B35"/>
    </sheetView>
  </sheetViews>
  <sheetFormatPr defaultRowHeight="12.75"/>
  <cols>
    <col min="1" max="1" width="7.85546875" style="150" customWidth="1"/>
    <col min="2" max="2" width="19.28515625" style="150" customWidth="1"/>
    <col min="3" max="3" width="18.7109375" style="150" customWidth="1"/>
    <col min="4" max="4" width="21" style="150" customWidth="1"/>
    <col min="5" max="5" width="9.140625" style="150"/>
    <col min="6" max="6" width="13.42578125" style="150" customWidth="1"/>
    <col min="7" max="7" width="11.28515625" style="150" customWidth="1"/>
    <col min="8" max="16384" width="9.140625" style="150"/>
  </cols>
  <sheetData>
    <row r="1" spans="2:36" ht="8.25" customHeight="1">
      <c r="B1" s="207"/>
      <c r="C1" s="207"/>
      <c r="D1" s="207"/>
      <c r="E1" s="208"/>
      <c r="F1" s="208"/>
      <c r="G1" s="208"/>
      <c r="L1" s="151"/>
      <c r="M1" s="151"/>
      <c r="N1" s="151"/>
      <c r="O1" s="151"/>
      <c r="P1" s="151"/>
      <c r="Q1" s="151"/>
      <c r="R1" s="151"/>
      <c r="S1" s="151"/>
      <c r="T1" s="151"/>
    </row>
    <row r="2" spans="2:36" ht="15.75">
      <c r="B2" s="207"/>
      <c r="C2" s="207"/>
      <c r="D2" s="209" t="s">
        <v>74</v>
      </c>
      <c r="E2" s="208"/>
      <c r="F2" s="208"/>
      <c r="G2" s="208"/>
      <c r="L2" s="151"/>
      <c r="M2" s="151"/>
      <c r="N2" s="151"/>
      <c r="O2" s="151"/>
      <c r="P2" s="151"/>
      <c r="Q2" s="151"/>
      <c r="R2" s="151"/>
      <c r="S2" s="151"/>
      <c r="T2" s="151"/>
      <c r="AI2" s="152"/>
      <c r="AJ2" s="152"/>
    </row>
    <row r="3" spans="2:36" ht="17.25" customHeight="1">
      <c r="B3" s="207"/>
      <c r="C3" s="207"/>
      <c r="D3" s="209" t="s">
        <v>88</v>
      </c>
      <c r="E3" s="207"/>
      <c r="F3" s="208"/>
      <c r="G3" s="208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AI3" s="152"/>
      <c r="AJ3" s="152"/>
    </row>
    <row r="4" spans="2:36" ht="15.75">
      <c r="B4" s="208"/>
      <c r="C4" s="208"/>
      <c r="D4" s="210" t="s">
        <v>75</v>
      </c>
      <c r="E4" s="208"/>
      <c r="F4" s="208"/>
      <c r="G4" s="208"/>
      <c r="H4" s="154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2:36" ht="15.75">
      <c r="B5" s="153"/>
      <c r="C5" s="153"/>
      <c r="D5" s="153"/>
      <c r="E5" s="153"/>
      <c r="F5" s="153"/>
      <c r="G5" s="153"/>
      <c r="H5" s="154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</row>
    <row r="6" spans="2:36" ht="18" customHeight="1">
      <c r="B6" s="155" t="s">
        <v>0</v>
      </c>
      <c r="C6" s="151"/>
      <c r="D6" s="151"/>
      <c r="E6" s="151"/>
      <c r="F6" s="151"/>
      <c r="G6" s="153"/>
      <c r="H6" s="154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</row>
    <row r="7" spans="2:36" ht="16.5" customHeight="1">
      <c r="B7" s="151"/>
      <c r="C7" s="151"/>
      <c r="D7" s="151"/>
      <c r="E7" s="151"/>
      <c r="F7" s="151"/>
      <c r="G7" s="153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</row>
    <row r="8" spans="2:36" ht="18.75" customHeight="1">
      <c r="B8" s="151"/>
      <c r="C8" s="151"/>
      <c r="D8" s="151"/>
      <c r="E8" s="151"/>
      <c r="F8" s="151"/>
      <c r="G8" s="153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</row>
    <row r="9" spans="2:36" s="149" customFormat="1" ht="33" customHeight="1">
      <c r="B9" s="172" t="s">
        <v>69</v>
      </c>
      <c r="C9" s="156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</row>
    <row r="10" spans="2:36" s="149" customFormat="1" ht="23.25" customHeight="1">
      <c r="B10" s="157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</row>
    <row r="11" spans="2:36">
      <c r="B11" s="151"/>
      <c r="C11" s="151"/>
      <c r="D11" s="151"/>
      <c r="E11" s="151"/>
      <c r="F11" s="151"/>
      <c r="G11" s="153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2:36" ht="23.25">
      <c r="B12" s="158" t="s">
        <v>96</v>
      </c>
      <c r="C12" s="16"/>
      <c r="D12" s="159"/>
      <c r="E12" s="216" t="s">
        <v>97</v>
      </c>
      <c r="F12" s="216"/>
      <c r="G12" s="216"/>
      <c r="Q12" s="151"/>
      <c r="R12" s="151"/>
      <c r="S12" s="151"/>
      <c r="T12" s="151"/>
    </row>
    <row r="13" spans="2:36">
      <c r="B13" s="151"/>
      <c r="C13" s="151"/>
      <c r="D13" s="151"/>
      <c r="E13" s="151"/>
      <c r="F13" s="151"/>
      <c r="G13" s="153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</row>
    <row r="14" spans="2:36">
      <c r="B14" s="151"/>
      <c r="C14" s="151"/>
      <c r="D14" s="151"/>
      <c r="E14" s="151"/>
      <c r="F14" s="151"/>
      <c r="G14" s="153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</row>
    <row r="15" spans="2:36" ht="26.25">
      <c r="B15" s="173" t="s">
        <v>98</v>
      </c>
      <c r="C15" s="160"/>
      <c r="D15" s="161"/>
      <c r="E15" s="160"/>
      <c r="F15" s="160"/>
      <c r="G15" s="16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</row>
    <row r="16" spans="2:36" ht="15">
      <c r="B16" s="162"/>
      <c r="C16" s="162"/>
      <c r="D16" s="162"/>
      <c r="E16" s="162"/>
      <c r="F16" s="162"/>
      <c r="G16" s="153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</row>
    <row r="17" spans="2:20" ht="15">
      <c r="B17" s="162" t="s">
        <v>70</v>
      </c>
      <c r="C17" s="162"/>
      <c r="D17" s="162"/>
      <c r="E17" s="162"/>
      <c r="F17" s="162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</row>
    <row r="18" spans="2:20" ht="15">
      <c r="B18" s="162" t="s">
        <v>1</v>
      </c>
      <c r="C18" s="162"/>
      <c r="D18" s="162"/>
      <c r="E18" s="162"/>
      <c r="F18" s="162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</row>
    <row r="19" spans="2:20" ht="15">
      <c r="B19" s="163" t="s">
        <v>65</v>
      </c>
      <c r="C19" s="163"/>
      <c r="D19" s="163"/>
      <c r="E19" s="163"/>
      <c r="F19" s="163"/>
      <c r="G19" s="164"/>
      <c r="H19" s="164"/>
      <c r="I19" s="164"/>
      <c r="J19" s="164"/>
      <c r="K19" s="151"/>
      <c r="L19" s="151"/>
      <c r="M19" s="151"/>
      <c r="N19" s="151"/>
      <c r="O19" s="151"/>
      <c r="P19" s="151"/>
      <c r="Q19" s="151"/>
      <c r="R19" s="151"/>
      <c r="S19" s="151"/>
      <c r="T19" s="151"/>
    </row>
    <row r="20" spans="2:20" ht="15">
      <c r="B20" s="162" t="s">
        <v>2</v>
      </c>
      <c r="C20" s="162"/>
      <c r="D20" s="162"/>
      <c r="E20" s="162"/>
      <c r="F20" s="162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spans="2:20" ht="15">
      <c r="B21" s="162" t="s">
        <v>3</v>
      </c>
      <c r="C21" s="162"/>
      <c r="D21" s="162"/>
      <c r="E21" s="162"/>
      <c r="F21" s="162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</row>
    <row r="22" spans="2:20" ht="15">
      <c r="B22" s="162" t="s">
        <v>66</v>
      </c>
      <c r="C22" s="162"/>
      <c r="D22" s="162"/>
      <c r="E22" s="162"/>
      <c r="F22" s="162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</row>
    <row r="23" spans="2:20" ht="15">
      <c r="B23" s="162"/>
      <c r="C23" s="162"/>
      <c r="D23" s="162"/>
      <c r="E23" s="162"/>
      <c r="F23" s="162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</row>
    <row r="24" spans="2:20" ht="15">
      <c r="B24" s="162"/>
      <c r="C24" s="15"/>
      <c r="D24" s="162"/>
      <c r="E24" s="162"/>
      <c r="F24" s="162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</row>
    <row r="25" spans="2:20" ht="15">
      <c r="B25" s="162"/>
      <c r="C25" s="15"/>
      <c r="D25" s="162"/>
      <c r="E25" s="162"/>
      <c r="F25" s="162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</row>
    <row r="26" spans="2:20" ht="15">
      <c r="B26" s="163" t="s">
        <v>67</v>
      </c>
      <c r="C26" s="162"/>
      <c r="D26" s="162"/>
      <c r="E26" s="162"/>
      <c r="F26" s="162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</row>
    <row r="27" spans="2:20" ht="15">
      <c r="B27" s="163" t="s">
        <v>85</v>
      </c>
      <c r="C27" s="163"/>
      <c r="D27" s="163"/>
      <c r="E27" s="163"/>
      <c r="F27" s="163"/>
      <c r="G27" s="164"/>
      <c r="H27" s="164"/>
      <c r="I27" s="164"/>
      <c r="J27" s="164"/>
      <c r="K27" s="151"/>
      <c r="L27" s="151"/>
      <c r="M27" s="151"/>
      <c r="N27" s="151"/>
      <c r="O27" s="151"/>
      <c r="P27" s="151"/>
      <c r="Q27" s="151"/>
      <c r="R27" s="151"/>
      <c r="S27" s="151"/>
      <c r="T27" s="151"/>
    </row>
    <row r="28" spans="2:20" ht="15">
      <c r="B28" s="162" t="s">
        <v>68</v>
      </c>
      <c r="C28" s="206" t="s">
        <v>87</v>
      </c>
      <c r="D28" s="162"/>
      <c r="E28" s="162"/>
      <c r="F28" s="162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</row>
    <row r="29" spans="2:20" ht="15">
      <c r="B29" s="162" t="s">
        <v>86</v>
      </c>
      <c r="C29" s="162"/>
      <c r="D29" s="162"/>
      <c r="E29" s="162"/>
      <c r="F29" s="162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</row>
    <row r="30" spans="2:20" ht="15">
      <c r="B30" s="162"/>
      <c r="C30" s="162"/>
      <c r="D30" s="162"/>
      <c r="E30" s="162"/>
      <c r="F30" s="162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</row>
    <row r="31" spans="2:20" ht="15">
      <c r="B31" s="165" t="s">
        <v>76</v>
      </c>
      <c r="C31" s="166"/>
      <c r="D31" s="166"/>
      <c r="E31" s="166"/>
      <c r="F31" s="166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51"/>
      <c r="R31" s="151"/>
      <c r="S31" s="151"/>
      <c r="T31" s="151"/>
    </row>
    <row r="32" spans="2:20" ht="15">
      <c r="B32" s="168" t="s">
        <v>77</v>
      </c>
      <c r="C32" s="166"/>
      <c r="D32" s="166"/>
      <c r="E32" s="166"/>
      <c r="F32" s="166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51"/>
      <c r="R32" s="151"/>
      <c r="S32" s="151"/>
      <c r="T32" s="151"/>
    </row>
    <row r="33" spans="2:20" ht="15.75">
      <c r="B33" s="168" t="s">
        <v>78</v>
      </c>
      <c r="C33" s="162"/>
      <c r="D33" s="162"/>
      <c r="E33" s="162"/>
      <c r="F33" s="162"/>
      <c r="G33" s="151"/>
      <c r="H33" s="151"/>
      <c r="I33" s="151"/>
      <c r="J33" s="151"/>
      <c r="K33" s="151"/>
      <c r="L33" s="151"/>
      <c r="M33" s="151"/>
      <c r="N33" s="169"/>
      <c r="O33" s="151"/>
      <c r="P33" s="151"/>
      <c r="Q33" s="151"/>
      <c r="R33" s="151"/>
      <c r="S33" s="151"/>
      <c r="T33" s="151"/>
    </row>
    <row r="34" spans="2:20" ht="15.75">
      <c r="B34" s="162"/>
      <c r="C34" s="162"/>
      <c r="D34" s="162"/>
      <c r="E34" s="162"/>
      <c r="F34" s="162"/>
      <c r="G34" s="151"/>
      <c r="H34" s="151"/>
      <c r="I34" s="151"/>
      <c r="J34" s="151"/>
      <c r="K34" s="151"/>
      <c r="L34" s="151"/>
      <c r="M34" s="151"/>
      <c r="N34" s="169"/>
      <c r="O34" s="151"/>
      <c r="P34" s="151"/>
      <c r="Q34" s="151"/>
      <c r="R34" s="151"/>
      <c r="S34" s="151"/>
      <c r="T34" s="151"/>
    </row>
    <row r="35" spans="2:20" ht="15.75"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69"/>
      <c r="O35" s="151"/>
      <c r="P35" s="151"/>
      <c r="Q35" s="151"/>
      <c r="R35" s="151"/>
      <c r="S35" s="151"/>
      <c r="T35" s="151"/>
    </row>
    <row r="36" spans="2:20" ht="15.75"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69"/>
      <c r="O36" s="151"/>
      <c r="P36" s="151"/>
      <c r="Q36" s="151"/>
      <c r="R36" s="151"/>
      <c r="S36" s="151"/>
      <c r="T36" s="151"/>
    </row>
    <row r="37" spans="2:20" ht="15.75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N37" s="171"/>
    </row>
    <row r="38" spans="2:20" ht="15.75"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N38" s="171"/>
    </row>
    <row r="39" spans="2:20"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2:20"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  <row r="41" spans="2:20"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spans="2:20"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2:20"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18" sqref="A18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4" t="s">
        <v>33</v>
      </c>
      <c r="B5" s="44" t="s">
        <v>99</v>
      </c>
      <c r="C5" s="29" t="s">
        <v>89</v>
      </c>
      <c r="D5" s="30" t="s">
        <v>35</v>
      </c>
      <c r="E5" s="28" t="s">
        <v>99</v>
      </c>
      <c r="F5" s="31" t="s">
        <v>89</v>
      </c>
      <c r="G5" s="30" t="s">
        <v>36</v>
      </c>
      <c r="H5" s="32" t="s">
        <v>99</v>
      </c>
      <c r="I5" s="33" t="s">
        <v>89</v>
      </c>
      <c r="J5" s="13"/>
    </row>
    <row r="6" spans="1:10" ht="23.25" customHeight="1">
      <c r="A6" s="34" t="s">
        <v>34</v>
      </c>
      <c r="B6" s="175"/>
      <c r="C6" s="176"/>
      <c r="D6" s="177"/>
      <c r="E6" s="35"/>
      <c r="F6" s="35"/>
      <c r="G6" s="36"/>
      <c r="H6" s="178"/>
      <c r="I6" s="179"/>
      <c r="J6" s="13"/>
    </row>
    <row r="7" spans="1:10" ht="19.5" customHeight="1" thickBot="1">
      <c r="A7" s="180" t="s">
        <v>37</v>
      </c>
      <c r="B7" s="181">
        <v>4547.1180000000004</v>
      </c>
      <c r="C7" s="182">
        <v>4653.9369999999999</v>
      </c>
      <c r="D7" s="183">
        <v>-2.2952394929282351</v>
      </c>
      <c r="E7" s="181">
        <v>26624.74</v>
      </c>
      <c r="F7" s="184">
        <v>16954.04</v>
      </c>
      <c r="G7" s="185">
        <v>57.040681749010858</v>
      </c>
      <c r="H7" s="186">
        <v>21.51649234029637</v>
      </c>
      <c r="I7" s="187">
        <v>17.006460714506392</v>
      </c>
      <c r="J7" s="13"/>
    </row>
    <row r="8" spans="1:10" ht="23.25" customHeight="1">
      <c r="A8" s="34" t="s">
        <v>47</v>
      </c>
      <c r="B8" s="35"/>
      <c r="C8" s="35"/>
      <c r="D8" s="177"/>
      <c r="E8" s="35"/>
      <c r="F8" s="35"/>
      <c r="G8" s="188"/>
      <c r="H8" s="178"/>
      <c r="I8" s="179"/>
      <c r="J8" s="13"/>
    </row>
    <row r="9" spans="1:10" ht="17.25" customHeight="1">
      <c r="A9" s="180" t="s">
        <v>48</v>
      </c>
      <c r="B9" s="181">
        <v>4101.6229999999996</v>
      </c>
      <c r="C9" s="182">
        <v>3920.9110000000001</v>
      </c>
      <c r="D9" s="183">
        <v>4.6089288943309228</v>
      </c>
      <c r="E9" s="181">
        <v>25280.799999999999</v>
      </c>
      <c r="F9" s="189">
        <v>20146.060000000001</v>
      </c>
      <c r="G9" s="190">
        <v>25.487564317787186</v>
      </c>
      <c r="H9" s="186">
        <v>20.430401932810028</v>
      </c>
      <c r="I9" s="187">
        <v>20.208350218714163</v>
      </c>
      <c r="J9" s="13"/>
    </row>
    <row r="10" spans="1:10" ht="17.25" customHeight="1" thickBot="1">
      <c r="A10" s="191" t="s">
        <v>49</v>
      </c>
      <c r="B10" s="192">
        <v>3736.8710000000001</v>
      </c>
      <c r="C10" s="193">
        <v>3762.3049999999998</v>
      </c>
      <c r="D10" s="194">
        <v>-0.67602174730649811</v>
      </c>
      <c r="E10" s="192">
        <v>71835.539999999994</v>
      </c>
      <c r="F10" s="195">
        <v>62591.66</v>
      </c>
      <c r="G10" s="185">
        <v>14.768549036724684</v>
      </c>
      <c r="H10" s="196">
        <v>58.053105726893605</v>
      </c>
      <c r="I10" s="197">
        <v>62.785189066779438</v>
      </c>
      <c r="J10" s="13"/>
    </row>
    <row r="11" spans="1:10" ht="21.95" customHeight="1" thickBot="1">
      <c r="A11" s="198"/>
      <c r="B11" s="198"/>
      <c r="C11" s="198"/>
      <c r="D11" s="204" t="s">
        <v>38</v>
      </c>
      <c r="E11" s="199">
        <v>123741.07999999999</v>
      </c>
      <c r="F11" s="200">
        <v>99691.760000000009</v>
      </c>
      <c r="G11" s="201">
        <v>24.123678827618225</v>
      </c>
      <c r="H11" s="202">
        <v>100</v>
      </c>
      <c r="I11" s="203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7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8.25" customHeight="1">
      <c r="A16" s="38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workbookViewId="0">
      <selection activeCell="A52" sqref="A52"/>
    </sheetView>
  </sheetViews>
  <sheetFormatPr defaultRowHeight="12.75"/>
  <cols>
    <col min="11" max="11" width="11.140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9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5" t="s">
        <v>4</v>
      </c>
      <c r="C4" s="145" t="s">
        <v>5</v>
      </c>
      <c r="D4" s="145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14</v>
      </c>
      <c r="M4" s="145" t="s">
        <v>15</v>
      </c>
      <c r="N4" s="13"/>
      <c r="O4" s="13"/>
    </row>
    <row r="5" spans="1:16" ht="15">
      <c r="A5" s="146">
        <v>2015</v>
      </c>
      <c r="B5" s="133">
        <v>1579</v>
      </c>
      <c r="C5" s="133">
        <v>1694.0129454175417</v>
      </c>
      <c r="D5" s="133">
        <v>1713.4169705831237</v>
      </c>
      <c r="E5" s="133">
        <v>1686</v>
      </c>
      <c r="F5" s="133">
        <v>1653</v>
      </c>
      <c r="G5" s="133">
        <v>1723.3569814185837</v>
      </c>
      <c r="H5" s="133">
        <v>1913</v>
      </c>
      <c r="I5" s="133">
        <v>1968</v>
      </c>
      <c r="J5" s="133">
        <v>2039</v>
      </c>
      <c r="K5" s="133">
        <v>1978</v>
      </c>
      <c r="L5" s="133">
        <v>1949</v>
      </c>
      <c r="M5" s="133">
        <v>1970</v>
      </c>
      <c r="N5" s="13"/>
      <c r="O5" s="13"/>
    </row>
    <row r="6" spans="1:16" ht="15">
      <c r="A6" s="146">
        <v>2016</v>
      </c>
      <c r="B6" s="133">
        <v>2143</v>
      </c>
      <c r="C6" s="133">
        <v>2309.0936282100961</v>
      </c>
      <c r="D6" s="133">
        <v>2300</v>
      </c>
      <c r="E6" s="133">
        <v>2293</v>
      </c>
      <c r="F6" s="133">
        <v>2277</v>
      </c>
      <c r="G6" s="133">
        <v>2285</v>
      </c>
      <c r="H6" s="133">
        <v>2343.9728951467437</v>
      </c>
      <c r="I6" s="133">
        <v>2658.1584526347333</v>
      </c>
      <c r="J6" s="133">
        <v>2659.9340240272659</v>
      </c>
      <c r="K6" s="133">
        <v>2500.3861481870208</v>
      </c>
      <c r="L6" s="133">
        <v>2518.0346548300081</v>
      </c>
      <c r="M6" s="133">
        <v>2536.7836550861139</v>
      </c>
      <c r="N6" s="13"/>
      <c r="O6" s="13"/>
    </row>
    <row r="7" spans="1:16" ht="15">
      <c r="A7" s="146">
        <v>2017</v>
      </c>
      <c r="B7" s="133">
        <v>2554.342962236396</v>
      </c>
      <c r="C7" s="133">
        <v>2506.7033265757009</v>
      </c>
      <c r="D7" s="133">
        <v>2465.689162060633</v>
      </c>
      <c r="E7" s="133">
        <v>2417.0619571805555</v>
      </c>
      <c r="F7" s="133">
        <v>2391.6014611387045</v>
      </c>
      <c r="G7" s="133">
        <v>2379.2232898291368</v>
      </c>
      <c r="H7" s="133">
        <v>2154.5720902905737</v>
      </c>
      <c r="I7" s="133">
        <v>1969.6093815206052</v>
      </c>
      <c r="J7" s="133">
        <v>1942.1874786929909</v>
      </c>
      <c r="K7" s="135">
        <v>1671.1279999999999</v>
      </c>
      <c r="L7" s="135">
        <v>1558.796</v>
      </c>
      <c r="M7" s="135">
        <v>1557.963</v>
      </c>
      <c r="N7" s="13"/>
      <c r="O7" s="13"/>
      <c r="P7" s="6"/>
    </row>
    <row r="8" spans="1:16" ht="15">
      <c r="A8" s="146">
        <v>2018</v>
      </c>
      <c r="B8" s="135">
        <v>1498.886</v>
      </c>
      <c r="C8" s="135">
        <v>1456.146</v>
      </c>
      <c r="D8" s="135">
        <v>1427.9939999999999</v>
      </c>
      <c r="E8" s="135">
        <v>1337.194</v>
      </c>
      <c r="F8" s="135">
        <v>1306.184</v>
      </c>
      <c r="G8" s="135">
        <v>1272.0070000000001</v>
      </c>
      <c r="H8" s="135">
        <v>1368.6679999999999</v>
      </c>
      <c r="I8" s="135">
        <v>1557.184</v>
      </c>
      <c r="J8" s="135">
        <v>1505.537</v>
      </c>
      <c r="K8" s="135">
        <v>1421.4549999999999</v>
      </c>
      <c r="L8" s="135">
        <v>1575.442</v>
      </c>
      <c r="M8" s="135">
        <v>1705.9159999999999</v>
      </c>
      <c r="N8" s="13"/>
      <c r="O8" s="13"/>
      <c r="P8" s="6"/>
    </row>
    <row r="9" spans="1:16" ht="15">
      <c r="A9" s="146">
        <v>2019</v>
      </c>
      <c r="B9" s="135">
        <v>1727.9690000000001</v>
      </c>
      <c r="C9" s="135">
        <v>1634.38</v>
      </c>
      <c r="D9" s="135">
        <v>1702.1179999999999</v>
      </c>
      <c r="E9" s="135">
        <v>1715.7460000000001</v>
      </c>
      <c r="F9" s="135">
        <v>1817.049</v>
      </c>
      <c r="G9" s="135">
        <v>1818.1389999999999</v>
      </c>
      <c r="H9" s="135">
        <v>1879.5029999999999</v>
      </c>
      <c r="I9" s="135">
        <v>1835.8679999999999</v>
      </c>
      <c r="J9" s="135">
        <v>1779.059</v>
      </c>
      <c r="K9" s="135">
        <v>1808.7149999999999</v>
      </c>
      <c r="L9" s="135">
        <v>1846.806</v>
      </c>
      <c r="M9" s="135">
        <v>1821.9970000000001</v>
      </c>
      <c r="N9" s="13"/>
      <c r="O9" s="13"/>
    </row>
    <row r="10" spans="1:16" ht="15">
      <c r="A10" s="146">
        <v>2020</v>
      </c>
      <c r="B10" s="135">
        <v>1859.5930000000001</v>
      </c>
      <c r="C10" s="135">
        <v>1856.1030000000001</v>
      </c>
      <c r="D10" s="135">
        <v>1934.2349999999999</v>
      </c>
      <c r="E10" s="135">
        <v>1892.7139999999999</v>
      </c>
      <c r="F10" s="135">
        <v>1822.617</v>
      </c>
      <c r="G10" s="135">
        <v>1883.7909999999999</v>
      </c>
      <c r="H10" s="135">
        <v>1838.309</v>
      </c>
      <c r="I10" s="135">
        <v>1836.22</v>
      </c>
      <c r="J10" s="135">
        <v>1869.9480000000001</v>
      </c>
      <c r="K10" s="135">
        <v>1838.3119999999999</v>
      </c>
      <c r="L10" s="135">
        <v>1833.1489999999999</v>
      </c>
      <c r="M10" s="135">
        <v>1854.633</v>
      </c>
      <c r="N10" s="13"/>
      <c r="O10" s="13"/>
    </row>
    <row r="11" spans="1:16" ht="15">
      <c r="A11" s="146">
        <v>2021</v>
      </c>
      <c r="B11" s="135">
        <v>1811.7819999999999</v>
      </c>
      <c r="C11" s="135">
        <v>1853.617</v>
      </c>
      <c r="D11" s="135">
        <v>1857.441</v>
      </c>
      <c r="E11" s="135">
        <v>1830.9880000000001</v>
      </c>
      <c r="F11" s="135">
        <v>1874.181</v>
      </c>
      <c r="G11" s="135">
        <v>1843.904</v>
      </c>
      <c r="H11" s="135">
        <v>1853.4349999999999</v>
      </c>
      <c r="I11" s="135">
        <v>1905.693</v>
      </c>
      <c r="J11" s="135">
        <v>2010.528</v>
      </c>
      <c r="K11" s="135">
        <v>2290.8820000000001</v>
      </c>
      <c r="L11" s="135">
        <v>2332.3090000000002</v>
      </c>
      <c r="M11" s="135">
        <v>2355.4920000000002</v>
      </c>
      <c r="N11" s="13"/>
      <c r="O11" s="13"/>
    </row>
    <row r="12" spans="1:16" ht="15">
      <c r="A12" s="146">
        <v>2022</v>
      </c>
      <c r="B12" s="135">
        <v>2321.2280000000001</v>
      </c>
      <c r="C12" s="135">
        <v>2436.5419999999999</v>
      </c>
      <c r="D12" s="135">
        <v>2457.8870000000002</v>
      </c>
      <c r="E12" s="135">
        <v>2589.5590000000002</v>
      </c>
      <c r="F12" s="135">
        <v>2656.6419999999998</v>
      </c>
      <c r="G12" s="135">
        <v>2664.8270000000002</v>
      </c>
      <c r="H12" s="135">
        <v>3109.0749999999998</v>
      </c>
      <c r="I12" s="135">
        <v>3313.4319999999998</v>
      </c>
      <c r="J12" s="135">
        <v>3538.2660000000001</v>
      </c>
      <c r="K12" s="135">
        <v>3821.8589999999999</v>
      </c>
      <c r="L12" s="135">
        <v>4610.09</v>
      </c>
      <c r="M12" s="135">
        <v>4748.0659999999998</v>
      </c>
      <c r="N12" s="13"/>
      <c r="O12" s="13"/>
    </row>
    <row r="13" spans="1:16" ht="15">
      <c r="A13" s="146">
        <v>2023</v>
      </c>
      <c r="B13" s="135">
        <v>4751.6880000000001</v>
      </c>
      <c r="C13" s="135">
        <v>4653.9369999999999</v>
      </c>
      <c r="D13" s="135">
        <v>4547.1180000000004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"/>
      <c r="O13" s="13"/>
    </row>
    <row r="14" spans="1:16" ht="15.75">
      <c r="A14" s="144" t="s">
        <v>40</v>
      </c>
      <c r="B14" s="13"/>
      <c r="C14" s="13"/>
      <c r="D14" s="13"/>
      <c r="E14" s="13"/>
      <c r="F14" s="13"/>
      <c r="G14" s="13"/>
      <c r="H14" s="13"/>
      <c r="I14" s="13"/>
      <c r="J14" s="147"/>
      <c r="K14" s="147"/>
      <c r="L14" s="147"/>
      <c r="M14" s="147"/>
      <c r="N14" s="147"/>
      <c r="O14" s="147"/>
      <c r="P14" s="8"/>
    </row>
    <row r="15" spans="1:16">
      <c r="A15" s="13" t="s">
        <v>59</v>
      </c>
      <c r="B15" s="13"/>
      <c r="C15" s="13"/>
      <c r="D15" s="13"/>
      <c r="E15" s="13"/>
      <c r="F15" s="13"/>
      <c r="G15" s="13"/>
      <c r="H15" s="148"/>
      <c r="I15" s="148"/>
      <c r="J15" s="148"/>
      <c r="K15" s="148"/>
      <c r="L15" s="148"/>
      <c r="M15" s="148"/>
      <c r="N15" s="13"/>
      <c r="O15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topLeftCell="A13" workbookViewId="0">
      <selection activeCell="C44" sqref="C44"/>
    </sheetView>
  </sheetViews>
  <sheetFormatPr defaultRowHeight="12.75"/>
  <cols>
    <col min="1" max="1" width="12.28515625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8.75">
      <c r="A2" s="119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3.5" thickBot="1">
      <c r="A3" s="13"/>
      <c r="B3" s="13"/>
      <c r="C3" s="13"/>
      <c r="D3" s="13"/>
      <c r="E3" s="13"/>
      <c r="F3" s="120"/>
      <c r="G3" s="120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6.5" thickBot="1">
      <c r="A4" s="121"/>
      <c r="B4" s="122">
        <v>2009</v>
      </c>
      <c r="C4" s="122">
        <v>2010</v>
      </c>
      <c r="D4" s="122">
        <v>2011</v>
      </c>
      <c r="E4" s="122">
        <v>2012</v>
      </c>
      <c r="F4" s="122">
        <v>2013</v>
      </c>
      <c r="G4" s="123">
        <v>2014</v>
      </c>
      <c r="H4" s="124">
        <v>2015</v>
      </c>
      <c r="I4" s="124">
        <v>2016</v>
      </c>
      <c r="J4" s="124">
        <v>2017</v>
      </c>
      <c r="K4" s="124">
        <v>2018</v>
      </c>
      <c r="L4" s="124">
        <v>2019</v>
      </c>
      <c r="M4" s="125">
        <v>2020</v>
      </c>
      <c r="N4" s="124">
        <v>2021</v>
      </c>
      <c r="O4" s="124">
        <v>2022</v>
      </c>
      <c r="P4" s="124">
        <v>2023</v>
      </c>
      <c r="Q4" s="13"/>
    </row>
    <row r="5" spans="1:17" ht="15.75">
      <c r="A5" s="126" t="s">
        <v>4</v>
      </c>
      <c r="B5" s="127">
        <v>124495</v>
      </c>
      <c r="C5" s="128">
        <v>115679</v>
      </c>
      <c r="D5" s="128">
        <v>111505</v>
      </c>
      <c r="E5" s="127">
        <v>123521</v>
      </c>
      <c r="F5" s="127">
        <v>124713</v>
      </c>
      <c r="G5" s="127">
        <v>115179</v>
      </c>
      <c r="H5" s="127">
        <v>136653.60999999999</v>
      </c>
      <c r="I5" s="127">
        <v>113573</v>
      </c>
      <c r="J5" s="127">
        <v>104136.5400000001</v>
      </c>
      <c r="K5" s="129">
        <v>149394.09</v>
      </c>
      <c r="L5" s="129">
        <v>138330.31</v>
      </c>
      <c r="M5" s="130">
        <v>141767.42000000001</v>
      </c>
      <c r="N5" s="131">
        <v>110331.20999999999</v>
      </c>
      <c r="O5" s="131">
        <v>102800.31</v>
      </c>
      <c r="P5" s="131">
        <v>104222.23999999999</v>
      </c>
      <c r="Q5" s="13"/>
    </row>
    <row r="6" spans="1:17" ht="15.75">
      <c r="A6" s="132" t="s">
        <v>5</v>
      </c>
      <c r="B6" s="133">
        <v>108747</v>
      </c>
      <c r="C6" s="134">
        <v>112904</v>
      </c>
      <c r="D6" s="134">
        <v>178120</v>
      </c>
      <c r="E6" s="133">
        <v>121929</v>
      </c>
      <c r="F6" s="133">
        <v>99085</v>
      </c>
      <c r="G6" s="133">
        <v>98897.426000000021</v>
      </c>
      <c r="H6" s="133">
        <v>110263.89299999998</v>
      </c>
      <c r="I6" s="133">
        <v>97585.78700000004</v>
      </c>
      <c r="J6" s="133">
        <v>109933.58500000008</v>
      </c>
      <c r="K6" s="135">
        <v>130822.53</v>
      </c>
      <c r="L6" s="135">
        <v>137095.49</v>
      </c>
      <c r="M6" s="136">
        <v>138656.70000000001</v>
      </c>
      <c r="N6" s="137">
        <v>104835.03</v>
      </c>
      <c r="O6" s="137">
        <v>108233.08</v>
      </c>
      <c r="P6" s="137">
        <v>99691.760000000009</v>
      </c>
      <c r="Q6" s="13"/>
    </row>
    <row r="7" spans="1:17" ht="15.75">
      <c r="A7" s="132" t="s">
        <v>6</v>
      </c>
      <c r="B7" s="133">
        <v>90570</v>
      </c>
      <c r="C7" s="134">
        <v>161754</v>
      </c>
      <c r="D7" s="134">
        <v>138124</v>
      </c>
      <c r="E7" s="133">
        <v>123621</v>
      </c>
      <c r="F7" s="133">
        <v>130006</v>
      </c>
      <c r="G7" s="133">
        <v>134426.08400000021</v>
      </c>
      <c r="H7" s="133">
        <v>130766.92</v>
      </c>
      <c r="I7" s="133">
        <v>122028</v>
      </c>
      <c r="J7" s="133">
        <v>135982.92900000015</v>
      </c>
      <c r="K7" s="135">
        <v>145863.79</v>
      </c>
      <c r="L7" s="135">
        <v>154647.44</v>
      </c>
      <c r="M7" s="136">
        <v>180503.53000000003</v>
      </c>
      <c r="N7" s="137">
        <v>133538.12</v>
      </c>
      <c r="O7" s="137">
        <v>163750.38</v>
      </c>
      <c r="P7" s="137">
        <v>123741.07999999999</v>
      </c>
      <c r="Q7" s="13"/>
    </row>
    <row r="8" spans="1:17" ht="15.75">
      <c r="A8" s="132" t="s">
        <v>7</v>
      </c>
      <c r="B8" s="133">
        <v>96431</v>
      </c>
      <c r="C8" s="134">
        <v>128593</v>
      </c>
      <c r="D8" s="134">
        <v>71494</v>
      </c>
      <c r="E8" s="133">
        <v>105292</v>
      </c>
      <c r="F8" s="133">
        <v>103157</v>
      </c>
      <c r="G8" s="133">
        <v>149981</v>
      </c>
      <c r="H8" s="133">
        <v>103613</v>
      </c>
      <c r="I8" s="133">
        <v>94282.438000000097</v>
      </c>
      <c r="J8" s="133">
        <v>75261.914000000004</v>
      </c>
      <c r="K8" s="135">
        <v>123979.52</v>
      </c>
      <c r="L8" s="135">
        <v>160722.77000000002</v>
      </c>
      <c r="M8" s="136">
        <v>94521.89</v>
      </c>
      <c r="N8" s="137">
        <v>110198.70999999999</v>
      </c>
      <c r="O8" s="137">
        <v>123873</v>
      </c>
      <c r="P8" s="137"/>
      <c r="Q8" s="13"/>
    </row>
    <row r="9" spans="1:17" ht="15.75">
      <c r="A9" s="132" t="s">
        <v>8</v>
      </c>
      <c r="B9" s="133">
        <v>103355</v>
      </c>
      <c r="C9" s="134">
        <v>137492</v>
      </c>
      <c r="D9" s="134">
        <v>106529</v>
      </c>
      <c r="E9" s="133">
        <v>125241.38</v>
      </c>
      <c r="F9" s="133">
        <v>105790.50700000007</v>
      </c>
      <c r="G9" s="133">
        <v>121643</v>
      </c>
      <c r="H9" s="133">
        <v>106958.68400000018</v>
      </c>
      <c r="I9" s="133">
        <v>99290</v>
      </c>
      <c r="J9" s="133">
        <v>75360.525000000009</v>
      </c>
      <c r="K9" s="135">
        <v>147269.63</v>
      </c>
      <c r="L9" s="135">
        <v>149962.12</v>
      </c>
      <c r="M9" s="136">
        <v>128649.9</v>
      </c>
      <c r="N9" s="137">
        <v>113196.51999999999</v>
      </c>
      <c r="O9" s="137">
        <v>122142.13</v>
      </c>
      <c r="P9" s="137"/>
      <c r="Q9" s="13"/>
    </row>
    <row r="10" spans="1:17" ht="15.75">
      <c r="A10" s="132" t="s">
        <v>9</v>
      </c>
      <c r="B10" s="133">
        <v>128438</v>
      </c>
      <c r="C10" s="134">
        <v>143361</v>
      </c>
      <c r="D10" s="134">
        <v>118482</v>
      </c>
      <c r="E10" s="133">
        <v>108876.69</v>
      </c>
      <c r="F10" s="133">
        <v>128951.7370000001</v>
      </c>
      <c r="G10" s="133">
        <v>125052.04800000024</v>
      </c>
      <c r="H10" s="133">
        <v>120703</v>
      </c>
      <c r="I10" s="133">
        <v>111179</v>
      </c>
      <c r="J10" s="133">
        <v>121392.86500000011</v>
      </c>
      <c r="K10" s="135">
        <v>174058.88</v>
      </c>
      <c r="L10" s="135">
        <v>142617.98000000001</v>
      </c>
      <c r="M10" s="136">
        <v>138269.78999999998</v>
      </c>
      <c r="N10" s="137">
        <v>130080.48000000001</v>
      </c>
      <c r="O10" s="137">
        <v>137170.01</v>
      </c>
      <c r="P10" s="137"/>
      <c r="Q10" s="13"/>
    </row>
    <row r="11" spans="1:17" ht="15.75">
      <c r="A11" s="132" t="s">
        <v>10</v>
      </c>
      <c r="B11" s="133">
        <v>143837</v>
      </c>
      <c r="C11" s="134">
        <v>145829</v>
      </c>
      <c r="D11" s="134">
        <v>105828</v>
      </c>
      <c r="E11" s="133">
        <v>131821.38700000005</v>
      </c>
      <c r="F11" s="133">
        <v>168976.21800000017</v>
      </c>
      <c r="G11" s="133">
        <v>143575.74800000005</v>
      </c>
      <c r="H11" s="133">
        <v>111595</v>
      </c>
      <c r="I11" s="133">
        <v>139741.15700000018</v>
      </c>
      <c r="J11" s="133">
        <v>126753.93700000001</v>
      </c>
      <c r="K11" s="135">
        <v>193169.88</v>
      </c>
      <c r="L11" s="135">
        <v>171364.62</v>
      </c>
      <c r="M11" s="136">
        <v>166919</v>
      </c>
      <c r="N11" s="137">
        <v>138412.45000000001</v>
      </c>
      <c r="O11" s="137">
        <v>148043.75</v>
      </c>
      <c r="P11" s="137"/>
      <c r="Q11" s="13"/>
    </row>
    <row r="12" spans="1:17" ht="15.75">
      <c r="A12" s="132" t="s">
        <v>11</v>
      </c>
      <c r="B12" s="133">
        <v>124097</v>
      </c>
      <c r="C12" s="134">
        <v>180637</v>
      </c>
      <c r="D12" s="134">
        <v>109611</v>
      </c>
      <c r="E12" s="133">
        <v>140816.46</v>
      </c>
      <c r="F12" s="133">
        <v>149492.45000000001</v>
      </c>
      <c r="G12" s="134">
        <v>119596</v>
      </c>
      <c r="H12" s="133">
        <v>133233</v>
      </c>
      <c r="I12" s="133">
        <v>102088.9080000001</v>
      </c>
      <c r="J12" s="133">
        <v>129695.27600000007</v>
      </c>
      <c r="K12" s="135">
        <v>171663.7</v>
      </c>
      <c r="L12" s="135">
        <v>156211.56</v>
      </c>
      <c r="M12" s="136">
        <v>148210.29999999999</v>
      </c>
      <c r="N12" s="137">
        <v>136277.82</v>
      </c>
      <c r="O12" s="137">
        <v>144319.16999999998</v>
      </c>
      <c r="P12" s="137"/>
      <c r="Q12" s="13"/>
    </row>
    <row r="13" spans="1:17" ht="15.75">
      <c r="A13" s="132" t="s">
        <v>12</v>
      </c>
      <c r="B13" s="133">
        <v>139266</v>
      </c>
      <c r="C13" s="134">
        <v>87457</v>
      </c>
      <c r="D13" s="134">
        <v>112526</v>
      </c>
      <c r="E13" s="133">
        <v>136418.35900000008</v>
      </c>
      <c r="F13" s="133">
        <v>136392</v>
      </c>
      <c r="G13" s="133">
        <v>130982</v>
      </c>
      <c r="H13" s="133">
        <v>89434.085000000079</v>
      </c>
      <c r="I13" s="133">
        <v>139822.20100000012</v>
      </c>
      <c r="J13" s="133">
        <v>152326.38100000011</v>
      </c>
      <c r="K13" s="135">
        <v>146323.5</v>
      </c>
      <c r="L13" s="135">
        <v>158226.28</v>
      </c>
      <c r="M13" s="136">
        <v>162524.88</v>
      </c>
      <c r="N13" s="137">
        <v>132720.79999999999</v>
      </c>
      <c r="O13" s="137">
        <v>134679.02000000002</v>
      </c>
      <c r="P13" s="137"/>
      <c r="Q13" s="13"/>
    </row>
    <row r="14" spans="1:17" ht="15.75">
      <c r="A14" s="132" t="s">
        <v>13</v>
      </c>
      <c r="B14" s="133">
        <v>130901</v>
      </c>
      <c r="C14" s="134">
        <v>127476</v>
      </c>
      <c r="D14" s="134">
        <v>123656</v>
      </c>
      <c r="E14" s="133">
        <v>139483</v>
      </c>
      <c r="F14" s="133">
        <v>129549.83400000009</v>
      </c>
      <c r="G14" s="133">
        <v>122110</v>
      </c>
      <c r="H14" s="133">
        <v>137733.21600000007</v>
      </c>
      <c r="I14" s="133">
        <v>140110.8820000001</v>
      </c>
      <c r="J14" s="135">
        <v>164010.68</v>
      </c>
      <c r="K14" s="135">
        <v>172295.66999999998</v>
      </c>
      <c r="L14" s="135">
        <v>156804.33000000002</v>
      </c>
      <c r="M14" s="136">
        <v>179757.03999999998</v>
      </c>
      <c r="N14" s="137">
        <v>131333.60999999999</v>
      </c>
      <c r="O14" s="137">
        <v>116729.78</v>
      </c>
      <c r="P14" s="137"/>
      <c r="Q14" s="13"/>
    </row>
    <row r="15" spans="1:17" ht="15.75">
      <c r="A15" s="132" t="s">
        <v>14</v>
      </c>
      <c r="B15" s="133">
        <v>137207</v>
      </c>
      <c r="C15" s="134">
        <v>132383</v>
      </c>
      <c r="D15" s="134">
        <v>136349</v>
      </c>
      <c r="E15" s="133">
        <v>122948.92700000008</v>
      </c>
      <c r="F15" s="133">
        <v>113406.1</v>
      </c>
      <c r="G15" s="133">
        <v>133551.04900000009</v>
      </c>
      <c r="H15" s="133">
        <v>127803</v>
      </c>
      <c r="I15" s="133">
        <v>138105.92200000002</v>
      </c>
      <c r="J15" s="135">
        <v>208222.94</v>
      </c>
      <c r="K15" s="135">
        <v>156790.45000000001</v>
      </c>
      <c r="L15" s="135">
        <v>146432.58000000002</v>
      </c>
      <c r="M15" s="136">
        <v>161724.70000000001</v>
      </c>
      <c r="N15" s="137">
        <v>135553.82</v>
      </c>
      <c r="O15" s="137">
        <v>115801.66</v>
      </c>
      <c r="P15" s="137"/>
      <c r="Q15" s="13"/>
    </row>
    <row r="16" spans="1:17" ht="16.5" thickBot="1">
      <c r="A16" s="138" t="s">
        <v>15</v>
      </c>
      <c r="B16" s="139">
        <v>118433</v>
      </c>
      <c r="C16" s="140">
        <v>151481</v>
      </c>
      <c r="D16" s="140">
        <v>143832</v>
      </c>
      <c r="E16" s="139">
        <v>115419</v>
      </c>
      <c r="F16" s="139">
        <v>120743.12700000015</v>
      </c>
      <c r="G16" s="140">
        <v>143496.84700000018</v>
      </c>
      <c r="H16" s="139">
        <v>135018</v>
      </c>
      <c r="I16" s="139">
        <v>134760.34800000011</v>
      </c>
      <c r="J16" s="141">
        <v>136362.93</v>
      </c>
      <c r="K16" s="141">
        <v>115997.05</v>
      </c>
      <c r="L16" s="141">
        <v>133122.03</v>
      </c>
      <c r="M16" s="142">
        <v>132594.64000000001</v>
      </c>
      <c r="N16" s="143">
        <v>124038.22</v>
      </c>
      <c r="O16" s="143">
        <v>108694.43</v>
      </c>
      <c r="P16" s="143"/>
      <c r="Q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4" t="s">
        <v>80</v>
      </c>
    </row>
    <row r="41" spans="1:12" ht="15.75">
      <c r="A41" s="144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13" sqref="A13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81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9" t="s">
        <v>60</v>
      </c>
      <c r="B4" s="40" t="s">
        <v>44</v>
      </c>
      <c r="C4" s="41"/>
      <c r="D4" s="42" t="s">
        <v>45</v>
      </c>
      <c r="E4" s="13"/>
      <c r="F4" s="13"/>
      <c r="G4" s="13"/>
    </row>
    <row r="5" spans="1:7" ht="32.25" thickBot="1">
      <c r="A5" s="43" t="s">
        <v>63</v>
      </c>
      <c r="B5" s="44" t="s">
        <v>100</v>
      </c>
      <c r="C5" s="45" t="s">
        <v>90</v>
      </c>
      <c r="D5" s="46" t="s">
        <v>35</v>
      </c>
      <c r="E5" s="13"/>
      <c r="F5" s="13"/>
      <c r="G5" s="13"/>
    </row>
    <row r="6" spans="1:7" ht="26.25" customHeight="1" thickBot="1">
      <c r="A6" s="47" t="s">
        <v>62</v>
      </c>
      <c r="B6" s="48">
        <v>4736.348</v>
      </c>
      <c r="C6" s="49">
        <v>4712.5339999999997</v>
      </c>
      <c r="D6" s="50">
        <f>((B6-C6)/C6)*100</f>
        <v>0.50533322412104198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9" t="s">
        <v>60</v>
      </c>
      <c r="B8" s="40" t="s">
        <v>44</v>
      </c>
      <c r="C8" s="41"/>
      <c r="D8" s="42" t="s">
        <v>79</v>
      </c>
      <c r="E8" s="13"/>
      <c r="F8" s="13"/>
      <c r="G8" s="13"/>
    </row>
    <row r="9" spans="1:7" ht="32.25" thickBot="1">
      <c r="A9" s="43" t="s">
        <v>63</v>
      </c>
      <c r="B9" s="44" t="s">
        <v>100</v>
      </c>
      <c r="C9" s="45" t="s">
        <v>101</v>
      </c>
      <c r="D9" s="46" t="s">
        <v>35</v>
      </c>
    </row>
    <row r="10" spans="1:7" ht="30" customHeight="1" thickBot="1">
      <c r="A10" s="47" t="s">
        <v>62</v>
      </c>
      <c r="B10" s="48">
        <v>4736.348</v>
      </c>
      <c r="C10" s="49">
        <v>2315.5880000000002</v>
      </c>
      <c r="D10" s="50">
        <f>((B10-C10)/C10)*100</f>
        <v>104.54191332827772</v>
      </c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9" sqref="A9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82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7" t="s">
        <v>60</v>
      </c>
      <c r="B4" s="108" t="s">
        <v>44</v>
      </c>
      <c r="C4" s="109"/>
      <c r="D4" s="110" t="s">
        <v>45</v>
      </c>
      <c r="E4" s="13"/>
      <c r="F4" s="13"/>
      <c r="G4" s="13"/>
    </row>
    <row r="5" spans="1:7" ht="38.25" thickBot="1">
      <c r="A5" s="111" t="s">
        <v>63</v>
      </c>
      <c r="B5" s="112" t="s">
        <v>102</v>
      </c>
      <c r="C5" s="113" t="s">
        <v>91</v>
      </c>
      <c r="D5" s="114" t="s">
        <v>35</v>
      </c>
      <c r="E5" s="13"/>
      <c r="F5" s="13"/>
      <c r="G5" s="13"/>
    </row>
    <row r="6" spans="1:7" ht="33.75" customHeight="1" thickBot="1">
      <c r="A6" s="115" t="s">
        <v>73</v>
      </c>
      <c r="B6" s="117">
        <v>4247.2560000000003</v>
      </c>
      <c r="C6" s="118">
        <v>4218.9889999999996</v>
      </c>
      <c r="D6" s="116">
        <f>((B6-C6)/C6)*100</f>
        <v>0.66999463615574106</v>
      </c>
      <c r="E6" s="13"/>
      <c r="F6" s="13"/>
      <c r="G6" s="13"/>
    </row>
    <row r="7" spans="1:7" ht="23.25" customHeight="1">
      <c r="A7" s="13"/>
      <c r="B7" s="13"/>
      <c r="C7" s="13"/>
      <c r="D7" s="13"/>
      <c r="E7" s="13"/>
      <c r="F7" s="13"/>
      <c r="G7" s="13"/>
    </row>
    <row r="8" spans="1:7" ht="23.25" customHeight="1">
      <c r="A8" s="13"/>
      <c r="B8" s="13"/>
      <c r="C8" s="13"/>
      <c r="D8" s="13"/>
      <c r="E8" s="13"/>
      <c r="F8" s="13"/>
      <c r="G8" s="13"/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70"/>
  <sheetViews>
    <sheetView showGridLines="0" zoomScale="85" zoomScaleNormal="85" workbookViewId="0">
      <selection activeCell="A47" sqref="A47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1" t="s">
        <v>83</v>
      </c>
      <c r="B1" s="52"/>
      <c r="C1" s="52"/>
      <c r="D1" s="52"/>
      <c r="E1" s="52"/>
      <c r="F1" s="52"/>
      <c r="G1" s="52"/>
      <c r="H1" s="53"/>
      <c r="I1" s="9"/>
    </row>
    <row r="2" spans="1:9" ht="18.75">
      <c r="A2" s="205" t="s">
        <v>103</v>
      </c>
      <c r="B2" s="52"/>
      <c r="C2" s="52"/>
      <c r="D2" s="52"/>
      <c r="E2" s="52"/>
      <c r="F2" s="52"/>
      <c r="G2" s="52"/>
      <c r="H2" s="54"/>
    </row>
    <row r="3" spans="1:9" ht="23.25" customHeight="1">
      <c r="A3" s="55" t="s">
        <v>26</v>
      </c>
      <c r="B3" s="56"/>
      <c r="C3" s="56"/>
      <c r="D3" s="56"/>
      <c r="E3" s="56"/>
      <c r="F3" s="56"/>
      <c r="G3" s="56"/>
      <c r="H3" s="54"/>
    </row>
    <row r="4" spans="1:9" ht="15.75" customHeight="1" thickBot="1">
      <c r="A4" s="57" t="s">
        <v>30</v>
      </c>
      <c r="B4" s="54"/>
      <c r="C4" s="54"/>
      <c r="D4" s="54"/>
      <c r="E4" s="54"/>
      <c r="F4" s="54"/>
      <c r="G4" s="54"/>
      <c r="H4" s="54"/>
    </row>
    <row r="5" spans="1:9" ht="21.75" thickBot="1">
      <c r="A5" s="58" t="s">
        <v>16</v>
      </c>
      <c r="B5" s="59"/>
      <c r="C5" s="59"/>
      <c r="D5" s="59"/>
      <c r="E5" s="59"/>
      <c r="F5" s="59"/>
      <c r="G5" s="60"/>
      <c r="H5" s="54"/>
    </row>
    <row r="6" spans="1:9" ht="19.5" thickBot="1">
      <c r="A6" s="61" t="s">
        <v>104</v>
      </c>
      <c r="B6" s="62"/>
      <c r="C6" s="63"/>
      <c r="D6" s="13"/>
      <c r="E6" s="64" t="s">
        <v>105</v>
      </c>
      <c r="F6" s="65"/>
      <c r="G6" s="66"/>
      <c r="H6" s="54"/>
    </row>
    <row r="7" spans="1:9" ht="30.75" thickBot="1">
      <c r="A7" s="67" t="s">
        <v>17</v>
      </c>
      <c r="B7" s="68" t="s">
        <v>42</v>
      </c>
      <c r="C7" s="69" t="s">
        <v>43</v>
      </c>
      <c r="D7" s="13"/>
      <c r="E7" s="70" t="s">
        <v>17</v>
      </c>
      <c r="F7" s="71" t="s">
        <v>42</v>
      </c>
      <c r="G7" s="72" t="s">
        <v>43</v>
      </c>
      <c r="H7" s="54"/>
    </row>
    <row r="8" spans="1:9" ht="21" customHeight="1" thickBot="1">
      <c r="A8" s="73" t="s">
        <v>28</v>
      </c>
      <c r="B8" s="74">
        <v>46157.209000000003</v>
      </c>
      <c r="C8" s="75">
        <v>98136.304000000004</v>
      </c>
      <c r="D8" s="13"/>
      <c r="E8" s="73" t="s">
        <v>28</v>
      </c>
      <c r="F8" s="76">
        <v>56784.764999999999</v>
      </c>
      <c r="G8" s="77">
        <v>64140.430999999997</v>
      </c>
      <c r="H8" s="54"/>
    </row>
    <row r="9" spans="1:9" ht="15.75">
      <c r="A9" s="78" t="s">
        <v>24</v>
      </c>
      <c r="B9" s="79"/>
      <c r="C9" s="80"/>
      <c r="D9" s="13"/>
      <c r="E9" s="78" t="s">
        <v>24</v>
      </c>
      <c r="F9" s="79"/>
      <c r="G9" s="80"/>
      <c r="H9" s="54"/>
    </row>
    <row r="10" spans="1:9" ht="15.75">
      <c r="A10" s="81" t="s">
        <v>61</v>
      </c>
      <c r="B10" s="82">
        <v>26403.32</v>
      </c>
      <c r="C10" s="83">
        <v>54431.887000000002</v>
      </c>
      <c r="D10" s="13"/>
      <c r="E10" s="81" t="s">
        <v>61</v>
      </c>
      <c r="F10" s="84">
        <v>40376.764999999999</v>
      </c>
      <c r="G10" s="85">
        <v>43389.006999999998</v>
      </c>
      <c r="H10" s="54"/>
    </row>
    <row r="11" spans="1:9" ht="15.75">
      <c r="A11" s="86" t="s">
        <v>21</v>
      </c>
      <c r="B11" s="87">
        <v>8663.4850000000006</v>
      </c>
      <c r="C11" s="88">
        <v>18493.578000000001</v>
      </c>
      <c r="D11" s="13"/>
      <c r="E11" s="86" t="s">
        <v>21</v>
      </c>
      <c r="F11" s="87">
        <v>11314.517</v>
      </c>
      <c r="G11" s="88">
        <v>13371.696</v>
      </c>
      <c r="H11" s="54"/>
    </row>
    <row r="12" spans="1:9" ht="15.75">
      <c r="A12" s="86" t="s">
        <v>39</v>
      </c>
      <c r="B12" s="87">
        <v>4613.3389999999999</v>
      </c>
      <c r="C12" s="88">
        <v>9208.6990000000005</v>
      </c>
      <c r="D12" s="13"/>
      <c r="E12" s="86" t="s">
        <v>72</v>
      </c>
      <c r="F12" s="87">
        <v>9711.0239999999994</v>
      </c>
      <c r="G12" s="88">
        <v>9448.7150000000001</v>
      </c>
      <c r="H12" s="54"/>
    </row>
    <row r="13" spans="1:9" ht="15.75">
      <c r="A13" s="86" t="s">
        <v>31</v>
      </c>
      <c r="B13" s="87">
        <v>2607.8240000000001</v>
      </c>
      <c r="C13" s="88">
        <v>5579.2629999999999</v>
      </c>
      <c r="D13" s="13"/>
      <c r="E13" s="86" t="s">
        <v>22</v>
      </c>
      <c r="F13" s="87">
        <v>4295.1440000000002</v>
      </c>
      <c r="G13" s="88">
        <v>4714.6400000000003</v>
      </c>
      <c r="H13" s="54"/>
    </row>
    <row r="14" spans="1:9" ht="15.75">
      <c r="A14" s="86" t="s">
        <v>72</v>
      </c>
      <c r="B14" s="87">
        <v>1884.0039999999999</v>
      </c>
      <c r="C14" s="88">
        <v>3860.5839999999998</v>
      </c>
      <c r="D14" s="13"/>
      <c r="E14" s="86" t="s">
        <v>39</v>
      </c>
      <c r="F14" s="87">
        <v>3165.4</v>
      </c>
      <c r="G14" s="88">
        <v>3214.8710000000001</v>
      </c>
      <c r="H14" s="54"/>
    </row>
    <row r="15" spans="1:9" ht="15.75">
      <c r="A15" s="86" t="s">
        <v>20</v>
      </c>
      <c r="B15" s="87">
        <v>1211.375</v>
      </c>
      <c r="C15" s="88">
        <v>2456.7139999999999</v>
      </c>
      <c r="D15" s="13"/>
      <c r="E15" s="86" t="s">
        <v>31</v>
      </c>
      <c r="F15" s="87">
        <v>2800.1370000000002</v>
      </c>
      <c r="G15" s="88">
        <v>3174.694</v>
      </c>
      <c r="H15" s="54"/>
    </row>
    <row r="16" spans="1:9" ht="16.5" thickBot="1">
      <c r="A16" s="86" t="s">
        <v>22</v>
      </c>
      <c r="B16" s="87">
        <v>1167.115</v>
      </c>
      <c r="C16" s="88">
        <v>2403.9340000000002</v>
      </c>
      <c r="D16" s="13"/>
      <c r="E16" s="86" t="s">
        <v>107</v>
      </c>
      <c r="F16" s="87">
        <v>1822.2260000000001</v>
      </c>
      <c r="G16" s="88">
        <v>1966.299</v>
      </c>
      <c r="H16" s="54"/>
    </row>
    <row r="17" spans="1:9" ht="19.5" customHeight="1">
      <c r="A17" s="89" t="s">
        <v>29</v>
      </c>
      <c r="B17" s="90">
        <v>19753.888999999999</v>
      </c>
      <c r="C17" s="91">
        <v>43704.417000000001</v>
      </c>
      <c r="D17" s="13"/>
      <c r="E17" s="89" t="s">
        <v>29</v>
      </c>
      <c r="F17" s="92">
        <v>16408</v>
      </c>
      <c r="G17" s="93">
        <v>20751.423999999999</v>
      </c>
      <c r="H17" s="54"/>
    </row>
    <row r="18" spans="1:9" ht="15.75">
      <c r="A18" s="94" t="s">
        <v>24</v>
      </c>
      <c r="B18" s="95"/>
      <c r="C18" s="96"/>
      <c r="D18" s="13"/>
      <c r="E18" s="94" t="s">
        <v>24</v>
      </c>
      <c r="F18" s="95"/>
      <c r="G18" s="96"/>
      <c r="H18" s="54"/>
    </row>
    <row r="19" spans="1:9" ht="15.75">
      <c r="A19" s="86" t="s">
        <v>23</v>
      </c>
      <c r="B19" s="87">
        <v>9296.5939999999991</v>
      </c>
      <c r="C19" s="88">
        <v>21556.263999999999</v>
      </c>
      <c r="D19" s="13"/>
      <c r="E19" s="86" t="s">
        <v>84</v>
      </c>
      <c r="F19" s="87">
        <v>10671.441999999999</v>
      </c>
      <c r="G19" s="88">
        <v>12877.64</v>
      </c>
      <c r="H19" s="54"/>
    </row>
    <row r="20" spans="1:9" ht="15.75">
      <c r="A20" s="86" t="s">
        <v>27</v>
      </c>
      <c r="B20" s="87">
        <v>2543.7280000000001</v>
      </c>
      <c r="C20" s="88">
        <v>5427</v>
      </c>
      <c r="D20" s="13"/>
      <c r="E20" s="86" t="s">
        <v>23</v>
      </c>
      <c r="F20" s="87">
        <v>5345.9920000000002</v>
      </c>
      <c r="G20" s="88">
        <v>7448.0010000000002</v>
      </c>
      <c r="H20" s="54"/>
    </row>
    <row r="21" spans="1:9" ht="15.75">
      <c r="A21" s="86" t="s">
        <v>52</v>
      </c>
      <c r="B21" s="87">
        <v>2318.1149999999998</v>
      </c>
      <c r="C21" s="88">
        <v>4995</v>
      </c>
      <c r="D21" s="13"/>
      <c r="E21" s="86" t="s">
        <v>50</v>
      </c>
      <c r="F21" s="87">
        <v>221.62700000000001</v>
      </c>
      <c r="G21" s="88">
        <v>342.66699999999997</v>
      </c>
      <c r="H21" s="54"/>
    </row>
    <row r="22" spans="1:9" ht="15.75">
      <c r="A22" s="86" t="s">
        <v>93</v>
      </c>
      <c r="B22" s="87">
        <v>1120.913</v>
      </c>
      <c r="C22" s="88">
        <v>2357.6999999999998</v>
      </c>
      <c r="D22" s="13"/>
      <c r="E22" s="86" t="s">
        <v>94</v>
      </c>
      <c r="F22" s="87">
        <v>69.046999999999997</v>
      </c>
      <c r="G22" s="88">
        <v>29.346</v>
      </c>
      <c r="H22" s="54"/>
    </row>
    <row r="23" spans="1:9" ht="32.25" customHeight="1">
      <c r="A23" s="86" t="s">
        <v>106</v>
      </c>
      <c r="B23" s="87">
        <v>964.74599999999998</v>
      </c>
      <c r="C23" s="88">
        <v>2052</v>
      </c>
      <c r="D23" s="13"/>
      <c r="E23" s="215" t="s">
        <v>92</v>
      </c>
      <c r="F23" s="87">
        <v>40.576000000000001</v>
      </c>
      <c r="G23" s="88">
        <v>19.760999999999999</v>
      </c>
      <c r="H23" s="54"/>
    </row>
    <row r="24" spans="1:9" ht="16.5" thickBot="1">
      <c r="A24" s="212" t="s">
        <v>50</v>
      </c>
      <c r="B24" s="213">
        <v>947.46199999999999</v>
      </c>
      <c r="C24" s="214">
        <v>2267.4290000000001</v>
      </c>
      <c r="D24" s="13"/>
      <c r="E24" s="211" t="s">
        <v>51</v>
      </c>
      <c r="F24" s="213">
        <v>38.472000000000001</v>
      </c>
      <c r="G24" s="214">
        <v>25.792999999999999</v>
      </c>
      <c r="H24" s="54"/>
    </row>
    <row r="25" spans="1:9">
      <c r="A25" s="100" t="s">
        <v>41</v>
      </c>
      <c r="B25" s="101"/>
      <c r="C25" s="101"/>
      <c r="D25" s="13"/>
      <c r="E25" s="101"/>
      <c r="F25" s="101"/>
      <c r="G25" s="101"/>
      <c r="H25" s="101"/>
    </row>
    <row r="26" spans="1:9" ht="17.25" customHeight="1" thickBot="1">
      <c r="A26" s="57" t="s">
        <v>30</v>
      </c>
      <c r="B26" s="102"/>
      <c r="C26" s="102"/>
      <c r="D26" s="102"/>
      <c r="E26" s="102"/>
      <c r="F26" s="102"/>
      <c r="G26" s="102"/>
      <c r="H26" s="54"/>
    </row>
    <row r="27" spans="1:9" ht="21.75" thickBot="1">
      <c r="A27" s="217" t="s">
        <v>18</v>
      </c>
      <c r="B27" s="218"/>
      <c r="C27" s="218"/>
      <c r="D27" s="218"/>
      <c r="E27" s="218"/>
      <c r="F27" s="218"/>
      <c r="G27" s="219"/>
      <c r="H27" s="54"/>
    </row>
    <row r="28" spans="1:9" ht="19.5" thickBot="1">
      <c r="A28" s="61" t="s">
        <v>104</v>
      </c>
      <c r="B28" s="62"/>
      <c r="C28" s="63"/>
      <c r="D28" s="13"/>
      <c r="E28" s="64" t="s">
        <v>105</v>
      </c>
      <c r="F28" s="65"/>
      <c r="G28" s="66"/>
      <c r="H28" s="54"/>
    </row>
    <row r="29" spans="1:9" ht="30.75" thickBot="1">
      <c r="A29" s="103" t="s">
        <v>17</v>
      </c>
      <c r="B29" s="68" t="s">
        <v>42</v>
      </c>
      <c r="C29" s="104" t="s">
        <v>43</v>
      </c>
      <c r="D29" s="13"/>
      <c r="E29" s="105" t="s">
        <v>17</v>
      </c>
      <c r="F29" s="68" t="s">
        <v>42</v>
      </c>
      <c r="G29" s="106" t="s">
        <v>43</v>
      </c>
      <c r="H29" s="54"/>
    </row>
    <row r="30" spans="1:9" ht="16.5" thickBot="1">
      <c r="A30" s="73" t="s">
        <v>28</v>
      </c>
      <c r="B30" s="74">
        <v>10158.273999999999</v>
      </c>
      <c r="C30" s="75">
        <v>20118.080999999998</v>
      </c>
      <c r="D30" s="13"/>
      <c r="E30" s="73" t="s">
        <v>28</v>
      </c>
      <c r="F30" s="76">
        <v>23611.861000000001</v>
      </c>
      <c r="G30" s="77">
        <v>26950.159</v>
      </c>
      <c r="H30" s="54"/>
      <c r="I30" s="10"/>
    </row>
    <row r="31" spans="1:9" ht="15.75">
      <c r="A31" s="78" t="s">
        <v>24</v>
      </c>
      <c r="B31" s="79"/>
      <c r="C31" s="80"/>
      <c r="D31" s="13"/>
      <c r="E31" s="78" t="s">
        <v>24</v>
      </c>
      <c r="F31" s="79"/>
      <c r="G31" s="80"/>
      <c r="H31" s="54"/>
    </row>
    <row r="32" spans="1:9" ht="15.75">
      <c r="A32" s="81" t="s">
        <v>61</v>
      </c>
      <c r="B32" s="82">
        <v>8804.9959999999992</v>
      </c>
      <c r="C32" s="83">
        <v>17954.150000000001</v>
      </c>
      <c r="D32" s="13"/>
      <c r="E32" s="81" t="s">
        <v>61</v>
      </c>
      <c r="F32" s="84">
        <v>12305.597</v>
      </c>
      <c r="G32" s="85">
        <v>13451.291999999999</v>
      </c>
      <c r="H32" s="54"/>
    </row>
    <row r="33" spans="1:12" ht="15.75">
      <c r="A33" s="86" t="s">
        <v>22</v>
      </c>
      <c r="B33" s="87">
        <v>2694.652</v>
      </c>
      <c r="C33" s="88">
        <v>4784.8940000000002</v>
      </c>
      <c r="D33" s="13"/>
      <c r="E33" s="86" t="s">
        <v>21</v>
      </c>
      <c r="F33" s="87">
        <v>3013.384</v>
      </c>
      <c r="G33" s="88">
        <v>3611.9169999999999</v>
      </c>
      <c r="H33" s="54"/>
    </row>
    <row r="34" spans="1:12" ht="15.75">
      <c r="A34" s="86" t="s">
        <v>21</v>
      </c>
      <c r="B34" s="87">
        <v>2626.4479999999999</v>
      </c>
      <c r="C34" s="88">
        <v>7159.4589999999998</v>
      </c>
      <c r="D34" s="13"/>
      <c r="E34" s="86" t="s">
        <v>71</v>
      </c>
      <c r="F34" s="87">
        <v>3007.0749999999998</v>
      </c>
      <c r="G34" s="88">
        <v>2584.6729999999998</v>
      </c>
      <c r="H34" s="54"/>
    </row>
    <row r="35" spans="1:12" ht="16.5" thickBot="1">
      <c r="A35" s="86" t="s">
        <v>71</v>
      </c>
      <c r="B35" s="87">
        <v>1165.5350000000001</v>
      </c>
      <c r="C35" s="88">
        <v>2077.1239999999998</v>
      </c>
      <c r="D35" s="13"/>
      <c r="E35" s="86" t="s">
        <v>22</v>
      </c>
      <c r="F35" s="87">
        <v>2989.44</v>
      </c>
      <c r="G35" s="88">
        <v>3715.47</v>
      </c>
      <c r="H35" s="54"/>
    </row>
    <row r="36" spans="1:12" ht="15.75">
      <c r="A36" s="89" t="s">
        <v>29</v>
      </c>
      <c r="B36" s="90">
        <v>1353.278</v>
      </c>
      <c r="C36" s="91">
        <v>2163.931</v>
      </c>
      <c r="D36" s="13"/>
      <c r="E36" s="89" t="s">
        <v>29</v>
      </c>
      <c r="F36" s="92">
        <v>11306.263999999999</v>
      </c>
      <c r="G36" s="93">
        <v>13498.867</v>
      </c>
      <c r="H36" s="54"/>
    </row>
    <row r="37" spans="1:12" ht="15.75">
      <c r="A37" s="94" t="s">
        <v>24</v>
      </c>
      <c r="B37" s="95"/>
      <c r="C37" s="96"/>
      <c r="D37" s="13"/>
      <c r="E37" s="94" t="s">
        <v>24</v>
      </c>
      <c r="F37" s="95"/>
      <c r="G37" s="96"/>
      <c r="H37" s="54"/>
    </row>
    <row r="38" spans="1:12" ht="17.25" customHeight="1">
      <c r="A38" s="86" t="s">
        <v>25</v>
      </c>
      <c r="B38" s="87">
        <v>1047.095</v>
      </c>
      <c r="C38" s="88">
        <v>1792.019</v>
      </c>
      <c r="D38" s="13"/>
      <c r="E38" s="86" t="s">
        <v>51</v>
      </c>
      <c r="F38" s="87">
        <v>9066.6839999999993</v>
      </c>
      <c r="G38" s="88">
        <v>10963.044</v>
      </c>
      <c r="H38" s="54"/>
      <c r="I38" s="12"/>
      <c r="L38" s="11"/>
    </row>
    <row r="39" spans="1:12" ht="15.75">
      <c r="A39" s="86" t="s">
        <v>108</v>
      </c>
      <c r="B39" s="87">
        <v>143.63800000000001</v>
      </c>
      <c r="C39" s="88">
        <v>227.39500000000001</v>
      </c>
      <c r="D39" s="13"/>
      <c r="E39" s="86" t="s">
        <v>25</v>
      </c>
      <c r="F39" s="87">
        <v>947.39800000000002</v>
      </c>
      <c r="G39" s="88">
        <v>1153.866</v>
      </c>
      <c r="H39" s="54"/>
    </row>
    <row r="40" spans="1:12" ht="16.5" thickBot="1">
      <c r="A40" s="97" t="s">
        <v>95</v>
      </c>
      <c r="B40" s="98">
        <v>66.057000000000002</v>
      </c>
      <c r="C40" s="99">
        <v>48</v>
      </c>
      <c r="D40" s="13"/>
      <c r="E40" s="97" t="s">
        <v>84</v>
      </c>
      <c r="F40" s="98">
        <v>422.96699999999998</v>
      </c>
      <c r="G40" s="99">
        <v>457.55500000000001</v>
      </c>
      <c r="H40" s="54"/>
    </row>
    <row r="41" spans="1:12">
      <c r="A41" s="100" t="s">
        <v>41</v>
      </c>
      <c r="B41" s="101"/>
      <c r="C41" s="101"/>
      <c r="D41" s="13"/>
      <c r="E41" s="101"/>
      <c r="F41" s="101"/>
      <c r="G41" s="101"/>
      <c r="H41" s="54"/>
    </row>
    <row r="42" spans="1:12">
      <c r="D42"/>
      <c r="F42" s="7"/>
      <c r="G42" s="7"/>
    </row>
    <row r="43" spans="1:12">
      <c r="D43"/>
    </row>
    <row r="44" spans="1:12">
      <c r="D44"/>
    </row>
    <row r="68" spans="1:8">
      <c r="H68" s="5">
        <v>0</v>
      </c>
    </row>
    <row r="70" spans="1:8">
      <c r="A70" s="5">
        <v>1000</v>
      </c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 - II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2023-04-26T14:26:21Z</dcterms:modified>
</cp:coreProperties>
</file>