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81EF21AB-8053-41F1-AE1B-CD05CF322446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" l="1"/>
  <c r="K86" i="1" s="1"/>
  <c r="I85" i="1"/>
  <c r="I84" i="1"/>
  <c r="K84" i="1" s="1"/>
  <c r="L84" i="1" s="1"/>
  <c r="I83" i="1"/>
  <c r="I82" i="1"/>
  <c r="K82" i="1" s="1"/>
  <c r="L82" i="1" s="1"/>
  <c r="I81" i="1"/>
  <c r="I80" i="1"/>
  <c r="K80" i="1" s="1"/>
  <c r="L80" i="1" s="1"/>
  <c r="K79" i="1"/>
  <c r="L79" i="1" s="1"/>
  <c r="I79" i="1"/>
  <c r="I78" i="1"/>
  <c r="I77" i="1"/>
  <c r="K77" i="1" s="1"/>
  <c r="I76" i="1"/>
  <c r="K76" i="1" s="1"/>
  <c r="L76" i="1" s="1"/>
  <c r="K75" i="1"/>
  <c r="L75" i="1" s="1"/>
  <c r="I75" i="1"/>
  <c r="I74" i="1"/>
  <c r="I73" i="1"/>
  <c r="I72" i="1"/>
  <c r="K71" i="1"/>
  <c r="L71" i="1" s="1"/>
  <c r="I71" i="1"/>
  <c r="I70" i="1"/>
  <c r="K70" i="1" s="1"/>
  <c r="I69" i="1"/>
  <c r="I68" i="1"/>
  <c r="K68" i="1" s="1"/>
  <c r="L68" i="1" s="1"/>
  <c r="I67" i="1"/>
  <c r="K67" i="1" s="1"/>
  <c r="I66" i="1"/>
  <c r="I65" i="1"/>
  <c r="I64" i="1"/>
  <c r="K64" i="1" s="1"/>
  <c r="L64" i="1" s="1"/>
  <c r="K63" i="1"/>
  <c r="L63" i="1" s="1"/>
  <c r="I63" i="1"/>
  <c r="I62" i="1"/>
  <c r="I61" i="1"/>
  <c r="I60" i="1"/>
  <c r="K60" i="1" s="1"/>
  <c r="L60" i="1" s="1"/>
  <c r="K59" i="1"/>
  <c r="L59" i="1" s="1"/>
  <c r="I59" i="1"/>
  <c r="I58" i="1"/>
  <c r="I55" i="1"/>
  <c r="I54" i="1"/>
  <c r="K54" i="1" s="1"/>
  <c r="K49" i="1"/>
  <c r="L49" i="1" s="1"/>
  <c r="I49" i="1"/>
  <c r="I48" i="1"/>
  <c r="K48" i="1" s="1"/>
  <c r="I43" i="1"/>
  <c r="I38" i="1"/>
  <c r="K38" i="1" s="1"/>
  <c r="L38" i="1" s="1"/>
  <c r="I37" i="1"/>
  <c r="I32" i="1"/>
  <c r="F88" i="1" s="1"/>
  <c r="L81" i="1" l="1"/>
  <c r="L62" i="1"/>
  <c r="L61" i="1"/>
  <c r="L66" i="1"/>
  <c r="L55" i="1"/>
  <c r="L58" i="1"/>
  <c r="K83" i="1"/>
  <c r="L83" i="1" s="1"/>
  <c r="K32" i="1"/>
  <c r="L77" i="1"/>
  <c r="K37" i="1"/>
  <c r="L37" i="1" s="1"/>
  <c r="K62" i="1"/>
  <c r="L67" i="1"/>
  <c r="K78" i="1"/>
  <c r="L78" i="1" s="1"/>
  <c r="K55" i="1"/>
  <c r="K73" i="1"/>
  <c r="L73" i="1" s="1"/>
  <c r="K66" i="1"/>
  <c r="L32" i="1"/>
  <c r="K72" i="1"/>
  <c r="L72" i="1" s="1"/>
  <c r="K58" i="1"/>
  <c r="K74" i="1"/>
  <c r="L74" i="1" s="1"/>
  <c r="K43" i="1"/>
  <c r="L43" i="1" s="1"/>
  <c r="K69" i="1"/>
  <c r="L69" i="1" s="1"/>
  <c r="K85" i="1"/>
  <c r="L85" i="1" s="1"/>
  <c r="K61" i="1"/>
  <c r="L54" i="1"/>
  <c r="L48" i="1"/>
  <c r="K65" i="1"/>
  <c r="L65" i="1" s="1"/>
  <c r="L70" i="1"/>
  <c r="K81" i="1"/>
  <c r="L86" i="1"/>
  <c r="F89" i="1" l="1"/>
  <c r="B26" i="1" s="1"/>
</calcChain>
</file>

<file path=xl/sharedStrings.xml><?xml version="1.0" encoding="utf-8"?>
<sst xmlns="http://schemas.openxmlformats.org/spreadsheetml/2006/main" count="247" uniqueCount="143">
  <si>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</si>
  <si>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</si>
  <si>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</si>
  <si>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</si>
  <si>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</si>
  <si>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</si>
  <si>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</si>
  <si>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</si>
  <si>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</si>
  <si>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</si>
  <si>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</si>
  <si>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</si>
  <si>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</si>
  <si>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</si>
  <si>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</si>
  <si>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</si>
  <si>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</si>
  <si>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</si>
  <si>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</si>
  <si>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</si>
  <si>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</si>
  <si>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</si>
  <si>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</si>
  <si>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</si>
  <si>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</si>
  <si>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</si>
  <si>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</si>
  <si>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</si>
  <si>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49</t>
  </si>
  <si>
    <t>OPR-OCHRO</t>
  </si>
  <si>
    <t>Chemiczna ochrona roślin opryskiwaczem ręcznym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</si>
  <si>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</si>
  <si>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</si>
  <si>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</si>
  <si>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</si>
  <si>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</si>
  <si>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</si>
  <si>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</si>
  <si>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</si>
  <si>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</si>
  <si>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</si>
  <si>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</si>
  <si>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</si>
  <si>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</si>
  <si>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</si>
  <si>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</si>
  <si>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</si>
  <si>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</si>
  <si>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</si>
  <si>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</si>
  <si>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</si>
  <si>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</si>
  <si>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</si>
  <si>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</si>
  <si>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</si>
  <si>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</si>
  <si>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</si>
  <si>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</si>
  <si>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</si>
  <si>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</si>
  <si>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</si>
  <si>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</si>
  <si>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</si>
  <si>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</si>
  <si>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</si>
  <si>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</si>
  <si>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</si>
  <si>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</si>
  <si>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</si>
  <si>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</si>
  <si>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</si>
  <si>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</si>
  <si>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</si>
  <si>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</si>
  <si>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</si>
  <si>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</si>
  <si>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</si>
  <si>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</si>
  <si>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</si>
  <si>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</si>
  <si>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</si>
  <si>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</si>
  <si>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</si>
  <si>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</si>
  <si>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</si>
  <si>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</si>
  <si>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</si>
  <si>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</si>
  <si>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</si>
  <si>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171</t>
  </si>
  <si>
    <t>PPOŻ-ODN</t>
  </si>
  <si>
    <t>Odnowienie bruzdy na pasach przeciwpożarowych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</si>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</sst>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103" workbookViewId="0">
      <selection activeCell="B106" sqref="B106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6" t="s">
        <v>116</v>
      </c>
      <c r="J2" s="16"/>
      <c r="K2" s="16"/>
      <c r="L2" s="16"/>
      <c r="M2" s="16"/>
      <c r="N2" s="16"/>
      <c r="O2" s="16"/>
    </row>
    <row r="3" spans="2:15" s="1" customFormat="1" ht="28.75" customHeight="1" x14ac:dyDescent="0.4">
      <c r="B3" s="11"/>
      <c r="C3" s="11"/>
      <c r="D3" s="11"/>
      <c r="E3" s="11"/>
    </row>
    <row r="4" spans="2:15" s="1" customFormat="1" ht="2.65" customHeight="1" x14ac:dyDescent="0.4">
      <c r="B4" s="20"/>
      <c r="C4" s="20"/>
      <c r="D4" s="20"/>
    </row>
    <row r="5" spans="2:15" s="1" customFormat="1" ht="28.75" customHeight="1" x14ac:dyDescent="0.4">
      <c r="B5" s="11"/>
      <c r="C5" s="11"/>
      <c r="D5" s="11"/>
      <c r="E5" s="11"/>
    </row>
    <row r="6" spans="2:15" s="1" customFormat="1" ht="2.65" customHeight="1" x14ac:dyDescent="0.4">
      <c r="B6" s="20"/>
      <c r="C6" s="20"/>
      <c r="D6" s="20"/>
    </row>
    <row r="7" spans="2:15" s="1" customFormat="1" ht="28.75" customHeight="1" x14ac:dyDescent="0.4">
      <c r="B7" s="11"/>
      <c r="C7" s="11"/>
      <c r="D7" s="11"/>
      <c r="E7" s="11"/>
    </row>
    <row r="8" spans="2:15" s="1" customFormat="1" ht="5.25" customHeight="1" x14ac:dyDescent="0.4">
      <c r="B8" s="20"/>
      <c r="C8" s="20"/>
      <c r="D8" s="20"/>
    </row>
    <row r="9" spans="2:15" s="1" customFormat="1" ht="4.3499999999999996" customHeight="1" x14ac:dyDescent="0.4"/>
    <row r="10" spans="2:15" s="1" customFormat="1" ht="7" customHeight="1" x14ac:dyDescent="0.4">
      <c r="B10" s="30" t="s">
        <v>117</v>
      </c>
      <c r="C10" s="30"/>
      <c r="D10" s="30"/>
    </row>
    <row r="11" spans="2:15" s="1" customFormat="1" ht="12.25" customHeight="1" x14ac:dyDescent="0.4">
      <c r="B11" s="30"/>
      <c r="C11" s="30"/>
      <c r="D11" s="30"/>
      <c r="G11" s="22" t="s">
        <v>118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4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4"/>
    <row r="14" spans="2:15" s="1" customFormat="1" ht="24" customHeight="1" x14ac:dyDescent="0.4">
      <c r="E14" s="21" t="s">
        <v>119</v>
      </c>
      <c r="F14" s="21"/>
      <c r="G14" s="21"/>
    </row>
    <row r="15" spans="2:15" s="1" customFormat="1" ht="43.15" customHeight="1" x14ac:dyDescent="0.4"/>
    <row r="16" spans="2:15" s="1" customFormat="1" ht="20.85" customHeight="1" x14ac:dyDescent="0.4">
      <c r="B16" s="14" t="s">
        <v>120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4"/>
    <row r="18" spans="2:13" s="1" customFormat="1" ht="20.85" customHeight="1" x14ac:dyDescent="0.4">
      <c r="B18" s="14" t="s">
        <v>121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4"/>
    <row r="20" spans="2:13" s="1" customFormat="1" ht="20.85" customHeight="1" x14ac:dyDescent="0.4">
      <c r="B20" s="14" t="s">
        <v>122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4"/>
    <row r="22" spans="2:13" s="1" customFormat="1" ht="20.85" customHeight="1" x14ac:dyDescent="0.4">
      <c r="B22" s="14" t="s">
        <v>123</v>
      </c>
      <c r="C22" s="14"/>
      <c r="D22" s="14"/>
      <c r="E22" s="14"/>
      <c r="F22" s="14"/>
      <c r="G22" s="14"/>
      <c r="H22" s="14"/>
      <c r="I22" s="14"/>
    </row>
    <row r="23" spans="2:13" s="1" customFormat="1" ht="34.75" customHeight="1" x14ac:dyDescent="0.4"/>
    <row r="24" spans="2:13" s="1" customFormat="1" ht="50.1" customHeight="1" x14ac:dyDescent="0.4">
      <c r="B24" s="25" t="s">
        <v>124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4"/>
    <row r="26" spans="2:13" s="1" customFormat="1" ht="50.1" customHeight="1" x14ac:dyDescent="0.4">
      <c r="B26" s="2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4" t="s">
        <v>125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2381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5" customHeight="1" x14ac:dyDescent="0.4"/>
    <row r="34" spans="2:13" s="1" customFormat="1" ht="18.25" customHeight="1" x14ac:dyDescent="0.4">
      <c r="B34" s="14" t="s">
        <v>126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4"/>
    <row r="36" spans="2:13" s="1" customFormat="1" ht="45.4" customHeight="1" x14ac:dyDescent="0.4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5" customHeight="1" x14ac:dyDescent="0.4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616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19.75" customHeight="1" x14ac:dyDescent="0.4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2892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5" customHeight="1" x14ac:dyDescent="0.4"/>
    <row r="40" spans="2:13" s="1" customFormat="1" ht="18.25" customHeight="1" x14ac:dyDescent="0.4">
      <c r="B40" s="14" t="s">
        <v>127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4"/>
    <row r="42" spans="2:13" s="1" customFormat="1" ht="45.4" customHeight="1" x14ac:dyDescent="0.4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5" customHeight="1" x14ac:dyDescent="0.4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1748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5" customHeight="1" x14ac:dyDescent="0.4"/>
    <row r="45" spans="2:13" s="1" customFormat="1" ht="18.25" customHeight="1" x14ac:dyDescent="0.4">
      <c r="B45" s="14" t="s">
        <v>128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4"/>
    <row r="47" spans="2:13" s="1" customFormat="1" ht="45.4" customHeight="1" x14ac:dyDescent="0.4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5" customHeight="1" x14ac:dyDescent="0.4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19.75" customHeight="1" x14ac:dyDescent="0.4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508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2">
        <f>ROUND(I49+ K49,2)</f>
        <v>0</v>
      </c>
      <c r="M49" s="13"/>
    </row>
    <row r="50" spans="2:13" s="1" customFormat="1" ht="3.25" customHeight="1" x14ac:dyDescent="0.4"/>
    <row r="51" spans="2:13" s="1" customFormat="1" ht="18.25" customHeight="1" x14ac:dyDescent="0.4">
      <c r="B51" s="14" t="s">
        <v>129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25" customHeight="1" x14ac:dyDescent="0.4"/>
    <row r="53" spans="2:13" s="1" customFormat="1" ht="45.4" customHeight="1" x14ac:dyDescent="0.4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7" t="s">
        <v>10</v>
      </c>
      <c r="M53" s="17"/>
    </row>
    <row r="54" spans="2:13" s="1" customFormat="1" ht="19.75" customHeight="1" x14ac:dyDescent="0.4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351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12">
        <f>ROUND(I54+ K54,2)</f>
        <v>0</v>
      </c>
      <c r="M54" s="13"/>
    </row>
    <row r="55" spans="2:13" s="1" customFormat="1" ht="19.75" customHeight="1" x14ac:dyDescent="0.4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199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2">
        <f>ROUND(I55+ K55,2)</f>
        <v>0</v>
      </c>
      <c r="M55" s="13"/>
    </row>
    <row r="56" spans="2:13" s="1" customFormat="1" ht="9" customHeight="1" x14ac:dyDescent="0.4"/>
    <row r="57" spans="2:13" s="1" customFormat="1" ht="45.4" customHeight="1" x14ac:dyDescent="0.4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7" t="s">
        <v>10</v>
      </c>
      <c r="M57" s="17"/>
    </row>
    <row r="58" spans="2:13" s="1" customFormat="1" ht="19.75" customHeight="1" x14ac:dyDescent="0.4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24.28</v>
      </c>
      <c r="H58" s="10">
        <v>0</v>
      </c>
      <c r="I58" s="9">
        <f t="shared" ref="I58:I86" si="0">ROUND(G58* H58,2)</f>
        <v>0</v>
      </c>
      <c r="J58" s="5">
        <v>8</v>
      </c>
      <c r="K58" s="9">
        <f t="shared" ref="K58:K86" si="1">ROUND(I58* J58/100,2)</f>
        <v>0</v>
      </c>
      <c r="L58" s="12">
        <f t="shared" ref="L58:L86" si="2">ROUND(I58+ K58,2)</f>
        <v>0</v>
      </c>
      <c r="M58" s="13"/>
    </row>
    <row r="59" spans="2:13" s="1" customFormat="1" ht="28.75" customHeight="1" x14ac:dyDescent="0.4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12.02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5" customHeight="1" x14ac:dyDescent="0.4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0.9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5" customHeight="1" x14ac:dyDescent="0.4">
      <c r="B61" s="5">
        <v>12</v>
      </c>
      <c r="C61" s="6" t="s">
        <v>28</v>
      </c>
      <c r="D61" s="6" t="s">
        <v>29</v>
      </c>
      <c r="E61" s="7" t="s">
        <v>30</v>
      </c>
      <c r="F61" s="6" t="s">
        <v>21</v>
      </c>
      <c r="G61" s="8">
        <v>0.57999999999999996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5" customHeight="1" x14ac:dyDescent="0.4">
      <c r="B62" s="5">
        <v>13</v>
      </c>
      <c r="C62" s="6" t="s">
        <v>31</v>
      </c>
      <c r="D62" s="6" t="s">
        <v>32</v>
      </c>
      <c r="E62" s="7" t="s">
        <v>33</v>
      </c>
      <c r="F62" s="6" t="s">
        <v>34</v>
      </c>
      <c r="G62" s="8">
        <v>98.76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5" customHeight="1" x14ac:dyDescent="0.4">
      <c r="B63" s="5">
        <v>14</v>
      </c>
      <c r="C63" s="6" t="s">
        <v>35</v>
      </c>
      <c r="D63" s="6" t="s">
        <v>36</v>
      </c>
      <c r="E63" s="7" t="s">
        <v>37</v>
      </c>
      <c r="F63" s="6" t="s">
        <v>34</v>
      </c>
      <c r="G63" s="8">
        <v>35.57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5" customHeight="1" x14ac:dyDescent="0.4">
      <c r="B64" s="5">
        <v>15</v>
      </c>
      <c r="C64" s="6" t="s">
        <v>38</v>
      </c>
      <c r="D64" s="6" t="s">
        <v>39</v>
      </c>
      <c r="E64" s="7" t="s">
        <v>40</v>
      </c>
      <c r="F64" s="6" t="s">
        <v>14</v>
      </c>
      <c r="G64" s="8">
        <v>24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5" customHeight="1" x14ac:dyDescent="0.4">
      <c r="B65" s="5">
        <v>16</v>
      </c>
      <c r="C65" s="6" t="s">
        <v>41</v>
      </c>
      <c r="D65" s="6" t="s">
        <v>42</v>
      </c>
      <c r="E65" s="7" t="s">
        <v>43</v>
      </c>
      <c r="F65" s="6" t="s">
        <v>44</v>
      </c>
      <c r="G65" s="8">
        <v>95.01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5" customHeight="1" x14ac:dyDescent="0.4">
      <c r="B66" s="5">
        <v>17</v>
      </c>
      <c r="C66" s="6" t="s">
        <v>45</v>
      </c>
      <c r="D66" s="6" t="s">
        <v>46</v>
      </c>
      <c r="E66" s="7" t="s">
        <v>47</v>
      </c>
      <c r="F66" s="6" t="s">
        <v>44</v>
      </c>
      <c r="G66" s="8">
        <v>40.1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5" customHeight="1" x14ac:dyDescent="0.4">
      <c r="B67" s="5">
        <v>18</v>
      </c>
      <c r="C67" s="6" t="s">
        <v>48</v>
      </c>
      <c r="D67" s="6" t="s">
        <v>49</v>
      </c>
      <c r="E67" s="7" t="s">
        <v>50</v>
      </c>
      <c r="F67" s="6" t="s">
        <v>44</v>
      </c>
      <c r="G67" s="8">
        <v>9.9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5" customHeight="1" x14ac:dyDescent="0.4">
      <c r="B68" s="5">
        <v>19</v>
      </c>
      <c r="C68" s="6" t="s">
        <v>51</v>
      </c>
      <c r="D68" s="6" t="s">
        <v>52</v>
      </c>
      <c r="E68" s="7" t="s">
        <v>53</v>
      </c>
      <c r="F68" s="6" t="s">
        <v>44</v>
      </c>
      <c r="G68" s="8">
        <v>130.27000000000001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5" customHeight="1" x14ac:dyDescent="0.4">
      <c r="B69" s="5">
        <v>20</v>
      </c>
      <c r="C69" s="6" t="s">
        <v>54</v>
      </c>
      <c r="D69" s="6" t="s">
        <v>55</v>
      </c>
      <c r="E69" s="7" t="s">
        <v>56</v>
      </c>
      <c r="F69" s="6" t="s">
        <v>21</v>
      </c>
      <c r="G69" s="8">
        <v>42.27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5" customHeight="1" x14ac:dyDescent="0.4">
      <c r="B70" s="5">
        <v>21</v>
      </c>
      <c r="C70" s="6" t="s">
        <v>57</v>
      </c>
      <c r="D70" s="6" t="s">
        <v>58</v>
      </c>
      <c r="E70" s="7" t="s">
        <v>59</v>
      </c>
      <c r="F70" s="6" t="s">
        <v>21</v>
      </c>
      <c r="G70" s="8">
        <v>25.5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5" customHeight="1" x14ac:dyDescent="0.4">
      <c r="B71" s="5">
        <v>22</v>
      </c>
      <c r="C71" s="6" t="s">
        <v>60</v>
      </c>
      <c r="D71" s="6" t="s">
        <v>61</v>
      </c>
      <c r="E71" s="7" t="s">
        <v>62</v>
      </c>
      <c r="F71" s="6" t="s">
        <v>21</v>
      </c>
      <c r="G71" s="8">
        <v>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5" customHeight="1" x14ac:dyDescent="0.4">
      <c r="B72" s="5">
        <v>23</v>
      </c>
      <c r="C72" s="6" t="s">
        <v>63</v>
      </c>
      <c r="D72" s="6" t="s">
        <v>64</v>
      </c>
      <c r="E72" s="7" t="s">
        <v>65</v>
      </c>
      <c r="F72" s="6" t="s">
        <v>21</v>
      </c>
      <c r="G72" s="8">
        <v>1.23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5" customHeight="1" x14ac:dyDescent="0.4">
      <c r="B73" s="5">
        <v>24</v>
      </c>
      <c r="C73" s="6" t="s">
        <v>66</v>
      </c>
      <c r="D73" s="6" t="s">
        <v>67</v>
      </c>
      <c r="E73" s="7" t="s">
        <v>68</v>
      </c>
      <c r="F73" s="6" t="s">
        <v>21</v>
      </c>
      <c r="G73" s="8">
        <v>1.94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5" customHeight="1" x14ac:dyDescent="0.4">
      <c r="B74" s="5">
        <v>25</v>
      </c>
      <c r="C74" s="6" t="s">
        <v>69</v>
      </c>
      <c r="D74" s="6" t="s">
        <v>70</v>
      </c>
      <c r="E74" s="7" t="s">
        <v>71</v>
      </c>
      <c r="F74" s="6" t="s">
        <v>21</v>
      </c>
      <c r="G74" s="8">
        <v>36.04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5" customHeight="1" x14ac:dyDescent="0.4">
      <c r="B75" s="5">
        <v>26</v>
      </c>
      <c r="C75" s="6" t="s">
        <v>72</v>
      </c>
      <c r="D75" s="6" t="s">
        <v>73</v>
      </c>
      <c r="E75" s="7" t="s">
        <v>74</v>
      </c>
      <c r="F75" s="6" t="s">
        <v>21</v>
      </c>
      <c r="G75" s="8">
        <v>7.0000000000000007E-2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5" customHeight="1" x14ac:dyDescent="0.4">
      <c r="B76" s="5">
        <v>27</v>
      </c>
      <c r="C76" s="6" t="s">
        <v>75</v>
      </c>
      <c r="D76" s="6" t="s">
        <v>76</v>
      </c>
      <c r="E76" s="7" t="s">
        <v>77</v>
      </c>
      <c r="F76" s="6" t="s">
        <v>78</v>
      </c>
      <c r="G76" s="8">
        <v>50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5" customHeight="1" x14ac:dyDescent="0.4">
      <c r="B77" s="5">
        <v>28</v>
      </c>
      <c r="C77" s="6" t="s">
        <v>79</v>
      </c>
      <c r="D77" s="6" t="s">
        <v>80</v>
      </c>
      <c r="E77" s="7" t="s">
        <v>81</v>
      </c>
      <c r="F77" s="6" t="s">
        <v>82</v>
      </c>
      <c r="G77" s="8">
        <v>130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5" customHeight="1" x14ac:dyDescent="0.4">
      <c r="B78" s="5">
        <v>29</v>
      </c>
      <c r="C78" s="6" t="s">
        <v>83</v>
      </c>
      <c r="D78" s="6" t="s">
        <v>84</v>
      </c>
      <c r="E78" s="7" t="s">
        <v>85</v>
      </c>
      <c r="F78" s="6" t="s">
        <v>82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5" customHeight="1" x14ac:dyDescent="0.4">
      <c r="B79" s="5">
        <v>30</v>
      </c>
      <c r="C79" s="6" t="s">
        <v>86</v>
      </c>
      <c r="D79" s="6" t="s">
        <v>87</v>
      </c>
      <c r="E79" s="7" t="s">
        <v>88</v>
      </c>
      <c r="F79" s="6" t="s">
        <v>82</v>
      </c>
      <c r="G79" s="8">
        <v>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5" customHeight="1" x14ac:dyDescent="0.4">
      <c r="B80" s="5">
        <v>31</v>
      </c>
      <c r="C80" s="6" t="s">
        <v>89</v>
      </c>
      <c r="D80" s="6" t="s">
        <v>90</v>
      </c>
      <c r="E80" s="7" t="s">
        <v>91</v>
      </c>
      <c r="F80" s="6" t="s">
        <v>34</v>
      </c>
      <c r="G80" s="8">
        <v>0.3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5" customHeight="1" x14ac:dyDescent="0.4">
      <c r="B81" s="5">
        <v>32</v>
      </c>
      <c r="C81" s="6" t="s">
        <v>92</v>
      </c>
      <c r="D81" s="6" t="s">
        <v>93</v>
      </c>
      <c r="E81" s="7" t="s">
        <v>94</v>
      </c>
      <c r="F81" s="6" t="s">
        <v>21</v>
      </c>
      <c r="G81" s="8">
        <v>0.5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5" customHeight="1" x14ac:dyDescent="0.4">
      <c r="B82" s="5">
        <v>33</v>
      </c>
      <c r="C82" s="6" t="s">
        <v>95</v>
      </c>
      <c r="D82" s="6" t="s">
        <v>96</v>
      </c>
      <c r="E82" s="7" t="s">
        <v>97</v>
      </c>
      <c r="F82" s="6" t="s">
        <v>78</v>
      </c>
      <c r="G82" s="8">
        <v>196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5" customHeight="1" x14ac:dyDescent="0.4">
      <c r="B83" s="5">
        <v>34</v>
      </c>
      <c r="C83" s="6" t="s">
        <v>98</v>
      </c>
      <c r="D83" s="6" t="s">
        <v>99</v>
      </c>
      <c r="E83" s="7" t="s">
        <v>100</v>
      </c>
      <c r="F83" s="6" t="s">
        <v>78</v>
      </c>
      <c r="G83" s="8">
        <v>31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5" customHeight="1" x14ac:dyDescent="0.4">
      <c r="B84" s="5">
        <v>35</v>
      </c>
      <c r="C84" s="6" t="s">
        <v>101</v>
      </c>
      <c r="D84" s="6" t="s">
        <v>102</v>
      </c>
      <c r="E84" s="7" t="s">
        <v>103</v>
      </c>
      <c r="F84" s="6" t="s">
        <v>78</v>
      </c>
      <c r="G84" s="8">
        <v>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5" customHeight="1" x14ac:dyDescent="0.4">
      <c r="B85" s="5">
        <v>36</v>
      </c>
      <c r="C85" s="6" t="s">
        <v>104</v>
      </c>
      <c r="D85" s="6" t="s">
        <v>105</v>
      </c>
      <c r="E85" s="7" t="s">
        <v>106</v>
      </c>
      <c r="F85" s="6" t="s">
        <v>78</v>
      </c>
      <c r="G85" s="8">
        <v>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5" customHeight="1" x14ac:dyDescent="0.4">
      <c r="B86" s="5">
        <v>37</v>
      </c>
      <c r="C86" s="6" t="s">
        <v>107</v>
      </c>
      <c r="D86" s="6" t="s">
        <v>108</v>
      </c>
      <c r="E86" s="7" t="s">
        <v>109</v>
      </c>
      <c r="F86" s="6" t="s">
        <v>78</v>
      </c>
      <c r="G86" s="8">
        <v>30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55.9" customHeight="1" x14ac:dyDescent="0.4"/>
    <row r="88" spans="2:14" s="1" customFormat="1" ht="21.4" customHeight="1" x14ac:dyDescent="0.4">
      <c r="B88" s="28" t="s">
        <v>110</v>
      </c>
      <c r="C88" s="28"/>
      <c r="D88" s="28"/>
      <c r="E88" s="28"/>
      <c r="F88" s="32">
        <f>ROUND(I32+I37+I38+I43+I48+I49+I54+I55+I58+I59+I60+I61+I62+I63+I64+I65+I66+I67+I68+I69+I70+I71+I72+I73+I74+I75+I76+I77+I78+I79+I80+I81+I82+I83+I84+I85+I86,2)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21.4" customHeight="1" x14ac:dyDescent="0.4">
      <c r="B89" s="28" t="s">
        <v>111</v>
      </c>
      <c r="C89" s="28"/>
      <c r="D89" s="28"/>
      <c r="E89" s="28"/>
      <c r="F89" s="35">
        <f>ROUND(L32+L37+L38+L43+L48+L49+L54+L55+L58+L59+L60+L61+L62+L63+L64+L65+L66+L67+L68+L69+L70+L71+L72+L73+L74+L75+L76+L77+L78+L79+L80+L81+L82+L83+L84+L85+L86,2)</f>
        <v>0</v>
      </c>
      <c r="G89" s="36"/>
      <c r="H89" s="36"/>
      <c r="I89" s="36"/>
      <c r="J89" s="36"/>
      <c r="K89" s="36"/>
      <c r="L89" s="36"/>
      <c r="M89" s="37"/>
    </row>
    <row r="90" spans="2:14" s="1" customFormat="1" ht="11.1" customHeight="1" x14ac:dyDescent="0.4"/>
    <row r="91" spans="2:14" s="1" customFormat="1" ht="80.099999999999994" customHeight="1" x14ac:dyDescent="0.4">
      <c r="B91" s="23" t="s">
        <v>130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65" customHeight="1" x14ac:dyDescent="0.4"/>
    <row r="93" spans="2:14" s="1" customFormat="1" ht="110.1" customHeight="1" x14ac:dyDescent="0.4">
      <c r="B93" s="23" t="s">
        <v>131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5.25" customHeight="1" x14ac:dyDescent="0.4"/>
    <row r="95" spans="2:14" s="1" customFormat="1" ht="110.1" customHeight="1" x14ac:dyDescent="0.4">
      <c r="B95" s="27" t="s">
        <v>132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5.25" customHeight="1" x14ac:dyDescent="0.4"/>
    <row r="97" spans="2:14" s="1" customFormat="1" ht="37.9" customHeight="1" x14ac:dyDescent="0.4">
      <c r="B97" s="29" t="s">
        <v>112</v>
      </c>
      <c r="C97" s="29"/>
      <c r="D97" s="29"/>
      <c r="E97" s="29"/>
      <c r="F97" s="38" t="s">
        <v>113</v>
      </c>
      <c r="G97" s="38"/>
      <c r="H97" s="38"/>
      <c r="I97" s="38"/>
      <c r="J97" s="38"/>
      <c r="K97" s="38"/>
      <c r="L97" s="38"/>
    </row>
    <row r="98" spans="2:14" s="1" customFormat="1" ht="28.75" customHeight="1" x14ac:dyDescent="0.4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5" customHeight="1" x14ac:dyDescent="0.4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5" customHeight="1" x14ac:dyDescent="0.4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75" customHeight="1" x14ac:dyDescent="0.4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.65" customHeight="1" x14ac:dyDescent="0.4"/>
    <row r="103" spans="2:14" s="1" customFormat="1" ht="203.1" customHeight="1" x14ac:dyDescent="0.4">
      <c r="B103" s="23" t="s">
        <v>133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65" customHeight="1" x14ac:dyDescent="0.4"/>
    <row r="105" spans="2:14" s="1" customFormat="1" ht="37" customHeight="1" x14ac:dyDescent="0.4">
      <c r="B105" s="31" t="s">
        <v>142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4"/>
    <row r="107" spans="2:14" s="1" customFormat="1" ht="37.9" customHeight="1" x14ac:dyDescent="0.4">
      <c r="B107" s="29" t="s">
        <v>114</v>
      </c>
      <c r="C107" s="29"/>
      <c r="D107" s="29"/>
      <c r="E107" s="29"/>
      <c r="F107" s="18" t="s">
        <v>115</v>
      </c>
      <c r="G107" s="18"/>
      <c r="H107" s="18"/>
      <c r="I107" s="18"/>
      <c r="J107" s="18"/>
      <c r="K107" s="18"/>
      <c r="L107" s="18"/>
    </row>
    <row r="108" spans="2:14" s="1" customFormat="1" ht="28.75" customHeight="1" x14ac:dyDescent="0.4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75" customHeight="1" x14ac:dyDescent="0.4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75" customHeight="1" x14ac:dyDescent="0.4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8.75" customHeight="1" x14ac:dyDescent="0.4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4" s="1" customFormat="1" ht="2.65" customHeight="1" x14ac:dyDescent="0.4"/>
    <row r="113" spans="2:14" s="1" customFormat="1" ht="160" customHeight="1" x14ac:dyDescent="0.4">
      <c r="B113" s="23" t="s">
        <v>134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4"/>
    <row r="115" spans="2:14" s="1" customFormat="1" ht="55" customHeight="1" x14ac:dyDescent="0.4">
      <c r="B115" s="23" t="s">
        <v>135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65" customHeight="1" x14ac:dyDescent="0.4"/>
    <row r="117" spans="2:14" s="1" customFormat="1" ht="60" customHeight="1" x14ac:dyDescent="0.4">
      <c r="B117" s="27" t="s">
        <v>136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2:14" s="1" customFormat="1" ht="2.65" customHeight="1" x14ac:dyDescent="0.4"/>
    <row r="119" spans="2:14" s="1" customFormat="1" ht="48" customHeight="1" x14ac:dyDescent="0.4">
      <c r="B119" s="27" t="s">
        <v>137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s="1" customFormat="1" ht="2.65" customHeight="1" x14ac:dyDescent="0.4"/>
    <row r="121" spans="2:14" s="1" customFormat="1" ht="125.1" customHeight="1" x14ac:dyDescent="0.4">
      <c r="B121" s="23" t="s">
        <v>138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2.65" customHeight="1" x14ac:dyDescent="0.4"/>
    <row r="123" spans="2:14" s="1" customFormat="1" ht="85" customHeight="1" x14ac:dyDescent="0.4">
      <c r="B123" s="23" t="s">
        <v>139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2:14" s="1" customFormat="1" ht="86.85" customHeight="1" x14ac:dyDescent="0.4"/>
    <row r="125" spans="2:14" s="1" customFormat="1" ht="17.649999999999999" customHeight="1" x14ac:dyDescent="0.4">
      <c r="I125" s="15" t="s">
        <v>140</v>
      </c>
      <c r="J125" s="15"/>
    </row>
    <row r="126" spans="2:14" s="1" customFormat="1" ht="145.15" customHeight="1" x14ac:dyDescent="0.4"/>
    <row r="127" spans="2:14" s="1" customFormat="1" ht="81.599999999999994" customHeight="1" x14ac:dyDescent="0.4">
      <c r="B127" s="24" t="s">
        <v>141</v>
      </c>
      <c r="C127" s="24"/>
      <c r="D127" s="24"/>
      <c r="E127" s="24"/>
      <c r="F127" s="24"/>
      <c r="G127" s="24"/>
      <c r="H127" s="24"/>
      <c r="I127" s="24"/>
      <c r="J127" s="24"/>
    </row>
  </sheetData>
  <mergeCells count="101"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0:E100"/>
    <mergeCell ref="B101:E101"/>
    <mergeCell ref="B103:N103"/>
    <mergeCell ref="B4:D4"/>
    <mergeCell ref="B40:K40"/>
    <mergeCell ref="B45:K45"/>
    <mergeCell ref="B51:K51"/>
    <mergeCell ref="B6:D6"/>
    <mergeCell ref="B8:D8"/>
    <mergeCell ref="E14:G14"/>
    <mergeCell ref="G11:N12"/>
    <mergeCell ref="B123:N123"/>
    <mergeCell ref="B10:D11"/>
    <mergeCell ref="B105:N105"/>
    <mergeCell ref="B98:E98"/>
    <mergeCell ref="B99:E99"/>
    <mergeCell ref="F100:L100"/>
    <mergeCell ref="F101:L101"/>
    <mergeCell ref="F88:M88"/>
    <mergeCell ref="F89:M89"/>
    <mergeCell ref="F97:L97"/>
    <mergeCell ref="F98:L98"/>
    <mergeCell ref="F99:L99"/>
    <mergeCell ref="L58:M58"/>
    <mergeCell ref="L59:M59"/>
    <mergeCell ref="I125:J125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5:M55"/>
    <mergeCell ref="L57:M57"/>
    <mergeCell ref="F107:L107"/>
    <mergeCell ref="F108:L108"/>
    <mergeCell ref="F109:L109"/>
    <mergeCell ref="F110:L110"/>
    <mergeCell ref="F111:L111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B3:E3"/>
    <mergeCell ref="B5:E5"/>
    <mergeCell ref="B7:E7"/>
    <mergeCell ref="L85:M85"/>
    <mergeCell ref="L86:M86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2024-10-21T13:46:50Z</dcterms:created>
  <dcterms:modified xsi:type="dcterms:W3CDTF">2024-10-31T11:27:10Z</dcterms:modified>
</cp:coreProperties>
</file>