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J29" i="1" l="1"/>
  <c r="D20" i="1" l="1"/>
  <c r="D19" i="1"/>
  <c r="J32" i="1" l="1"/>
  <c r="J27" i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<sst xmlns="http://schemas.openxmlformats.org/spreadsheetml/2006/main" count="181" uniqueCount="39">
  <si>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</si>
  <si>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</si>
  <si>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</si>
  <si>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</si>
  <si>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</si>
  <si>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</si>
  <si>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</si>
  <si>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</si>
  <si>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</si>
  <si>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</si>
  <si>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</si>
  <si>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</si>
  <si>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</si>
  <si>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</si>
  <si>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</si>
  <si>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</si>
  <si>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</si>
  <si>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</si>
  <si>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</si>
  <si>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</si>
  <si>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</si>
  <si>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</si>
  <si>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</si>
  <si>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</si>
  <si>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</si>
  <si>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</si>
  <si>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</si>
  <si>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</si>
  <si>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</si>
  <si>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</si>
  <si>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</si>
  <si>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</si>
  <si>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</si>
  <si>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</si>
  <si>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</si>
  <si>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26.12.2022 -01.01.2023r. cena w zł/kg (szt*)</t>
  </si>
  <si>
    <t>01 tydzień</t>
  </si>
  <si>
    <t>02.01 - 08.01.2023 r</t>
  </si>
  <si>
    <t>02.01 -08.01.2023r.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</si>
</sst>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164" fontId="13" fillId="6" borderId="15" xfId="0" quotePrefix="1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9" fontId="5" fillId="0" borderId="0" xfId="3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4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M21" sqref="M21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1:15" ht="26.25" x14ac:dyDescent="0.2">
      <c r="A2" s="3" t="s">
        <v>36</v>
      </c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5" ht="26.25" x14ac:dyDescent="0.4">
      <c r="A3" s="4" t="s">
        <v>37</v>
      </c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5" ht="33.75" x14ac:dyDescent="0.2">
      <c r="A4" s="5"/>
      <c r="B4" s="60" t="s">
        <v>20</v>
      </c>
      <c r="C4" s="60"/>
      <c r="D4" s="60"/>
      <c r="E4" s="60"/>
      <c r="F4" s="60"/>
      <c r="G4" s="60"/>
      <c r="H4" s="60"/>
      <c r="I4" s="60"/>
      <c r="J4" s="60"/>
    </row>
    <row r="5" spans="1:15" ht="33.75" x14ac:dyDescent="0.2">
      <c r="A5" s="5"/>
      <c r="B5" s="61" t="s">
        <v>19</v>
      </c>
      <c r="C5" s="60"/>
      <c r="D5" s="60"/>
      <c r="E5" s="60"/>
      <c r="F5" s="60"/>
      <c r="G5" s="60"/>
      <c r="H5" s="60"/>
      <c r="I5" s="60"/>
      <c r="J5" s="60"/>
    </row>
    <row r="6" spans="1:15" ht="12" customHeight="1" thickBot="1" x14ac:dyDescent="0.25">
      <c r="A6" s="6"/>
      <c r="B6" s="55"/>
      <c r="C6" s="56"/>
      <c r="D6" s="56"/>
      <c r="E6" s="56"/>
      <c r="F6" s="56"/>
      <c r="G6" s="56"/>
      <c r="H6" s="56"/>
      <c r="I6" s="56"/>
      <c r="J6" s="56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11" t="s">
        <v>4</v>
      </c>
      <c r="B9" s="47" t="s">
        <v>5</v>
      </c>
      <c r="C9" s="48"/>
      <c r="D9" s="49"/>
      <c r="E9" s="44" t="s">
        <v>26</v>
      </c>
      <c r="F9" s="45"/>
      <c r="G9" s="46"/>
      <c r="H9" s="44" t="s">
        <v>6</v>
      </c>
      <c r="I9" s="45"/>
      <c r="J9" s="46"/>
    </row>
    <row r="10" spans="1:15" ht="63" x14ac:dyDescent="0.25">
      <c r="A10" s="12"/>
      <c r="B10" s="13" t="s">
        <v>38</v>
      </c>
      <c r="C10" s="14" t="s">
        <v>35</v>
      </c>
      <c r="D10" s="15" t="s">
        <v>10</v>
      </c>
      <c r="E10" s="13" t="s">
        <v>38</v>
      </c>
      <c r="F10" s="13" t="s">
        <v>35</v>
      </c>
      <c r="G10" s="16" t="s">
        <v>10</v>
      </c>
      <c r="H10" s="13" t="s">
        <v>38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 t="s">
        <v>23</v>
      </c>
      <c r="C11" s="19" t="s">
        <v>23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 t="s">
        <v>23</v>
      </c>
      <c r="D12" s="23" t="s">
        <v>23</v>
      </c>
      <c r="E12" s="18">
        <v>0.95</v>
      </c>
      <c r="F12" s="19">
        <v>0.95</v>
      </c>
      <c r="G12" s="20">
        <f t="shared" ref="G12:G32" si="0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 t="s">
        <v>23</v>
      </c>
      <c r="D13" s="23" t="s">
        <v>23</v>
      </c>
      <c r="E13" s="18" t="s">
        <v>23</v>
      </c>
      <c r="F13" s="18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42" t="s">
        <v>23</v>
      </c>
      <c r="E14" s="18">
        <v>0.93</v>
      </c>
      <c r="F14" s="19">
        <v>0.92</v>
      </c>
      <c r="G14" s="23">
        <f t="shared" si="0"/>
        <v>1.0869565217391313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</v>
      </c>
      <c r="C15" s="19" t="s">
        <v>23</v>
      </c>
      <c r="D15" s="23" t="s">
        <v>23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>
        <v>0.9</v>
      </c>
      <c r="C16" s="19">
        <v>0.9</v>
      </c>
      <c r="D16" s="23">
        <f t="shared" ref="D16" si="1">((B16-C16)/C16)*100</f>
        <v>0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3.1</v>
      </c>
      <c r="C17" s="19" t="s">
        <v>23</v>
      </c>
      <c r="D17" s="41" t="s">
        <v>23</v>
      </c>
      <c r="E17" s="18">
        <v>2.35</v>
      </c>
      <c r="F17" s="19">
        <v>2.35</v>
      </c>
      <c r="G17" s="23">
        <f t="shared" si="0"/>
        <v>0</v>
      </c>
      <c r="H17" s="18" t="s">
        <v>23</v>
      </c>
      <c r="I17" s="18" t="s">
        <v>23</v>
      </c>
      <c r="J17" s="21" t="s">
        <v>23</v>
      </c>
      <c r="L17" s="8"/>
      <c r="M17" s="43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2.25</v>
      </c>
      <c r="C19" s="19">
        <v>2.2999999999999998</v>
      </c>
      <c r="D19" s="23">
        <f t="shared" ref="D19:D20" si="2">((B19-C19)/C19)*100</f>
        <v>-2.1739130434782532</v>
      </c>
      <c r="E19" s="18">
        <v>2.2999999999999998</v>
      </c>
      <c r="F19" s="19">
        <v>2.2999999999999998</v>
      </c>
      <c r="G19" s="23">
        <f t="shared" si="0"/>
        <v>0</v>
      </c>
      <c r="H19" s="18">
        <v>2</v>
      </c>
      <c r="I19" s="25">
        <v>2</v>
      </c>
      <c r="J19" s="26">
        <f>((H19-I19)/I19)*100</f>
        <v>0</v>
      </c>
      <c r="L19" s="8"/>
      <c r="O19" s="10"/>
    </row>
    <row r="20" spans="1:15" ht="18" customHeight="1" x14ac:dyDescent="0.25">
      <c r="A20" s="17" t="s">
        <v>34</v>
      </c>
      <c r="B20" s="18">
        <v>1.6</v>
      </c>
      <c r="C20" s="27">
        <v>1.7</v>
      </c>
      <c r="D20" s="40">
        <f t="shared" si="2"/>
        <v>-5.882352941176463</v>
      </c>
      <c r="E20" s="18">
        <v>1.35</v>
      </c>
      <c r="F20" s="19">
        <v>1.35</v>
      </c>
      <c r="G20" s="23">
        <f t="shared" si="0"/>
        <v>0</v>
      </c>
      <c r="H20" s="25">
        <v>2.04236812346553</v>
      </c>
      <c r="I20" s="25">
        <v>1.5</v>
      </c>
      <c r="J20" s="26">
        <f>((H20-I20)/I20)*100</f>
        <v>36.157874897701994</v>
      </c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3</v>
      </c>
      <c r="F21" s="19">
        <v>3</v>
      </c>
      <c r="G21" s="23">
        <f t="shared" si="0"/>
        <v>0</v>
      </c>
      <c r="H21" s="25">
        <v>4.0702037962723798</v>
      </c>
      <c r="I21" s="25">
        <v>3.7</v>
      </c>
      <c r="J21" s="26">
        <f>((H21-I21)/I21)*100</f>
        <v>10.005508007361612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 t="s">
        <v>23</v>
      </c>
      <c r="F24" s="19" t="s">
        <v>23</v>
      </c>
      <c r="G24" s="23" t="s">
        <v>23</v>
      </c>
      <c r="H24" s="25">
        <v>3.1301543868588926</v>
      </c>
      <c r="I24" s="25">
        <v>3</v>
      </c>
      <c r="J24" s="26">
        <f>((H24-I24)/I24)*100</f>
        <v>4.3384795619630854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</v>
      </c>
      <c r="F27" s="19">
        <v>1</v>
      </c>
      <c r="G27" s="23">
        <f t="shared" si="0"/>
        <v>0</v>
      </c>
      <c r="H27" s="25">
        <v>1.3083478260869563</v>
      </c>
      <c r="I27" s="25">
        <v>1.3</v>
      </c>
      <c r="J27" s="26">
        <f>((H27-I27)/I27)*100</f>
        <v>0.642140468227406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>
        <v>2.4500000000000002</v>
      </c>
      <c r="I29" s="25">
        <v>2.5</v>
      </c>
      <c r="J29" s="26">
        <f>((H29-I29)/I29)*100</f>
        <v>-1.9999999999999927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1.1499999999999999</v>
      </c>
      <c r="F31" s="19">
        <v>1.1499999999999999</v>
      </c>
      <c r="G31" s="23">
        <f t="shared" si="0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10</v>
      </c>
      <c r="F32" s="35">
        <v>10</v>
      </c>
      <c r="G32" s="38">
        <f t="shared" si="0"/>
        <v>0</v>
      </c>
      <c r="H32" s="34">
        <v>7.1347195325499628</v>
      </c>
      <c r="I32" s="37">
        <v>6.5</v>
      </c>
      <c r="J32" s="38">
        <f>((H32-I32)/I32)*100</f>
        <v>9.7649158853840436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3" priority="80" operator="greaterThan">
      <formula>0</formula>
    </cfRule>
    <cfRule type="cellIs" dxfId="72" priority="81" operator="equal">
      <formula>0</formula>
    </cfRule>
  </conditionalFormatting>
  <conditionalFormatting sqref="J13:J15">
    <cfRule type="cellIs" dxfId="71" priority="77" operator="equal">
      <formula>0</formula>
    </cfRule>
    <cfRule type="cellIs" dxfId="70" priority="78" operator="lessThan">
      <formula>0</formula>
    </cfRule>
    <cfRule type="cellIs" dxfId="69" priority="79" operator="greaterThan">
      <formula>0</formula>
    </cfRule>
  </conditionalFormatting>
  <conditionalFormatting sqref="J12">
    <cfRule type="cellIs" dxfId="68" priority="74" operator="equal">
      <formula>0</formula>
    </cfRule>
    <cfRule type="cellIs" dxfId="67" priority="75" operator="lessThan">
      <formula>0</formula>
    </cfRule>
    <cfRule type="cellIs" dxfId="66" priority="76" operator="greaterThan">
      <formula>0</formula>
    </cfRule>
  </conditionalFormatting>
  <conditionalFormatting sqref="J16">
    <cfRule type="cellIs" dxfId="65" priority="71" operator="equal">
      <formula>0</formula>
    </cfRule>
    <cfRule type="cellIs" dxfId="64" priority="72" operator="lessThan">
      <formula>0</formula>
    </cfRule>
    <cfRule type="cellIs" dxfId="63" priority="73" operator="greaterThan">
      <formula>0</formula>
    </cfRule>
  </conditionalFormatting>
  <conditionalFormatting sqref="J11">
    <cfRule type="cellIs" dxfId="62" priority="68" operator="equal">
      <formula>0</formula>
    </cfRule>
    <cfRule type="cellIs" dxfId="61" priority="69" operator="lessThan">
      <formula>0</formula>
    </cfRule>
    <cfRule type="cellIs" dxfId="60" priority="70" operator="greaterThan">
      <formula>0</formula>
    </cfRule>
  </conditionalFormatting>
  <conditionalFormatting sqref="J17:J18 J30:J31">
    <cfRule type="cellIs" dxfId="59" priority="65" operator="equal">
      <formula>0</formula>
    </cfRule>
    <cfRule type="cellIs" dxfId="58" priority="66" operator="lessThan">
      <formula>0</formula>
    </cfRule>
    <cfRule type="cellIs" dxfId="57" priority="67" operator="greaterThan">
      <formula>0</formula>
    </cfRule>
  </conditionalFormatting>
  <conditionalFormatting sqref="G11:G31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1" operator="greaterThan">
      <formula>0</formula>
    </cfRule>
    <cfRule type="cellIs" dxfId="53" priority="62" operator="equal">
      <formula>0</formula>
    </cfRule>
  </conditionalFormatting>
  <conditionalFormatting sqref="D26:D29">
    <cfRule type="cellIs" dxfId="52" priority="58" operator="equal">
      <formula>0</formula>
    </cfRule>
    <cfRule type="cellIs" dxfId="51" priority="59" operator="lessThan">
      <formula>0</formula>
    </cfRule>
    <cfRule type="cellIs" dxfId="50" priority="60" operator="greaterThan">
      <formula>0</formula>
    </cfRule>
  </conditionalFormatting>
  <conditionalFormatting sqref="D28">
    <cfRule type="cellIs" dxfId="49" priority="55" operator="equal">
      <formula>0</formula>
    </cfRule>
    <cfRule type="cellIs" dxfId="48" priority="56" operator="lessThan">
      <formula>0</formula>
    </cfRule>
    <cfRule type="cellIs" dxfId="47" priority="57" operator="greaterThan">
      <formula>0</formula>
    </cfRule>
  </conditionalFormatting>
  <conditionalFormatting sqref="D28">
    <cfRule type="cellIs" dxfId="46" priority="52" operator="equal">
      <formula>0</formula>
    </cfRule>
    <cfRule type="cellIs" dxfId="45" priority="53" operator="lessThan">
      <formula>0</formula>
    </cfRule>
    <cfRule type="cellIs" dxfId="44" priority="54" operator="greaterThan">
      <formula>0</formula>
    </cfRule>
  </conditionalFormatting>
  <conditionalFormatting sqref="D28">
    <cfRule type="cellIs" dxfId="43" priority="49" operator="equal">
      <formula>0</formula>
    </cfRule>
    <cfRule type="cellIs" dxfId="42" priority="50" operator="lessThan">
      <formula>0</formula>
    </cfRule>
    <cfRule type="cellIs" dxfId="41" priority="51" operator="greaterThan">
      <formula>0</formula>
    </cfRule>
  </conditionalFormatting>
  <conditionalFormatting sqref="D28">
    <cfRule type="cellIs" dxfId="40" priority="46" operator="equal">
      <formula>0</formula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7:J29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32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4:J26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3">
    <cfRule type="cellIs" dxfId="29" priority="36" operator="greaterThan">
      <formula>0</formula>
    </cfRule>
    <cfRule type="cellIs" dxfId="28" priority="37" operator="equal">
      <formula>0</formula>
    </cfRule>
  </conditionalFormatting>
  <conditionalFormatting sqref="J19:J29">
    <cfRule type="cellIs" dxfId="27" priority="35" operator="lessThan">
      <formula>0</formula>
    </cfRule>
  </conditionalFormatting>
  <conditionalFormatting sqref="J19:J32">
    <cfRule type="cellIs" dxfId="26" priority="34" operator="greaterThan">
      <formula>0</formula>
    </cfRule>
  </conditionalFormatting>
  <conditionalFormatting sqref="D30:D32">
    <cfRule type="cellIs" dxfId="25" priority="32" operator="greaterThan">
      <formula>0</formula>
    </cfRule>
    <cfRule type="cellIs" dxfId="24" priority="33" operator="equal">
      <formula>0</formula>
    </cfRule>
  </conditionalFormatting>
  <conditionalFormatting sqref="D30:D32">
    <cfRule type="cellIs" dxfId="23" priority="29" operator="equal">
      <formula>0</formula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D31">
    <cfRule type="cellIs" dxfId="20" priority="26" operator="equal">
      <formula>0</formula>
    </cfRule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D31">
    <cfRule type="cellIs" dxfId="17" priority="23" operator="equal">
      <formula>0</formula>
    </cfRule>
    <cfRule type="cellIs" dxfId="16" priority="24" operator="lessThan">
      <formula>0</formula>
    </cfRule>
    <cfRule type="cellIs" dxfId="15" priority="25" operator="greaterThan">
      <formula>0</formula>
    </cfRule>
  </conditionalFormatting>
  <conditionalFormatting sqref="D31">
    <cfRule type="cellIs" dxfId="14" priority="20" operator="equal">
      <formula>0</formula>
    </cfRule>
    <cfRule type="cellIs" dxfId="13" priority="21" operator="lessThan">
      <formula>0</formula>
    </cfRule>
    <cfRule type="cellIs" dxfId="12" priority="22" operator="greaterThan">
      <formula>0</formula>
    </cfRule>
  </conditionalFormatting>
  <conditionalFormatting sqref="D31">
    <cfRule type="cellIs" dxfId="11" priority="17" operator="equal">
      <formula>0</formula>
    </cfRule>
    <cfRule type="cellIs" dxfId="10" priority="18" operator="lessThan">
      <formula>0</formula>
    </cfRule>
    <cfRule type="cellIs" dxfId="9" priority="19" operator="greaterThan">
      <formula>0</formula>
    </cfRule>
  </conditionalFormatting>
  <conditionalFormatting sqref="D23:D25">
    <cfRule type="cellIs" dxfId="8" priority="15" operator="greaterThan">
      <formula>0</formula>
    </cfRule>
    <cfRule type="cellIs" dxfId="7" priority="16" operator="equal">
      <formula>0</formula>
    </cfRule>
  </conditionalFormatting>
  <conditionalFormatting sqref="D21:D22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D11:D20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2023-01-12T12:31:51Z</dcterms:modified>
</cp:coreProperties>
</file>