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zerskaa\Desktop\Konkurs 2022\"/>
    </mc:Choice>
  </mc:AlternateContent>
  <bookViews>
    <workbookView xWindow="0" yWindow="0" windowWidth="20145" windowHeight="8865" firstSheet="1" activeTab="2"/>
  </bookViews>
  <sheets>
    <sheet name="INSTRUKCJA" sheetId="4" state="hidden" r:id="rId1"/>
    <sheet name="kalkulacja kosztów" sheetId="1" r:id="rId2"/>
    <sheet name="źródła finansowania" sheetId="2" r:id="rId3"/>
  </sheets>
  <definedNames>
    <definedName name="_xlnm.Print_Area" localSheetId="1">'kalkulacja kosztów'!$A$5:$J$79</definedName>
  </definedNames>
  <calcPr calcId="162913"/>
</workbook>
</file>

<file path=xl/calcChain.xml><?xml version="1.0" encoding="utf-8"?>
<calcChain xmlns="http://schemas.openxmlformats.org/spreadsheetml/2006/main">
  <c r="G53" i="1" l="1"/>
  <c r="H53" i="1"/>
  <c r="I53" i="1"/>
  <c r="J53" i="1"/>
  <c r="F53" i="1"/>
  <c r="F54" i="1"/>
  <c r="G8" i="1"/>
  <c r="H8" i="1"/>
  <c r="I8" i="1"/>
  <c r="J8" i="1"/>
  <c r="F41" i="1"/>
  <c r="F40" i="1"/>
  <c r="XFC40" i="1" s="1"/>
  <c r="F39" i="1"/>
  <c r="XFC39" i="1" s="1"/>
  <c r="F38" i="1"/>
  <c r="XFC38" i="1" s="1"/>
  <c r="F37" i="1"/>
  <c r="XFC37" i="1" s="1"/>
  <c r="F36" i="1"/>
  <c r="XFC36" i="1" s="1"/>
  <c r="F35" i="1"/>
  <c r="F34" i="1"/>
  <c r="XFC34" i="1" s="1"/>
  <c r="F33" i="1"/>
  <c r="XFC33" i="1" s="1"/>
  <c r="F32" i="1"/>
  <c r="XFC32" i="1" s="1"/>
  <c r="J31" i="1"/>
  <c r="I31" i="1"/>
  <c r="H31" i="1"/>
  <c r="G31" i="1"/>
  <c r="F31" i="1"/>
  <c r="F30" i="1"/>
  <c r="F29" i="1"/>
  <c r="F28" i="1"/>
  <c r="F27" i="1"/>
  <c r="F26" i="1"/>
  <c r="F25" i="1"/>
  <c r="XFC25" i="1" s="1"/>
  <c r="F24" i="1"/>
  <c r="XFC26" i="1" s="1"/>
  <c r="F23" i="1"/>
  <c r="F22" i="1"/>
  <c r="F21" i="1"/>
  <c r="J20" i="1"/>
  <c r="I20" i="1"/>
  <c r="H20" i="1"/>
  <c r="G20" i="1"/>
  <c r="G42" i="1"/>
  <c r="H42" i="1"/>
  <c r="I42" i="1"/>
  <c r="J42" i="1"/>
  <c r="G9" i="1"/>
  <c r="H9" i="1"/>
  <c r="I9" i="1"/>
  <c r="J9" i="1"/>
  <c r="F10" i="1"/>
  <c r="XFC27" i="1" l="1"/>
  <c r="XFC28" i="1"/>
  <c r="XFC29" i="1"/>
  <c r="XFC23" i="1"/>
  <c r="F20" i="1"/>
  <c r="D8" i="2"/>
  <c r="F52" i="1" l="1"/>
  <c r="F46" i="1" l="1"/>
  <c r="F18" i="1"/>
  <c r="F51" i="1"/>
  <c r="F50" i="1"/>
  <c r="F49" i="1"/>
  <c r="F48" i="1"/>
  <c r="XFC51" i="1" l="1"/>
  <c r="J55" i="1"/>
  <c r="J67" i="1" l="1"/>
  <c r="D15" i="2" s="1"/>
  <c r="G55" i="1"/>
  <c r="H55" i="1"/>
  <c r="I55" i="1"/>
  <c r="F56" i="1"/>
  <c r="F57" i="1"/>
  <c r="F58" i="1"/>
  <c r="F59" i="1"/>
  <c r="F60" i="1"/>
  <c r="F61" i="1"/>
  <c r="F62" i="1"/>
  <c r="F63" i="1"/>
  <c r="F64" i="1"/>
  <c r="F65" i="1"/>
  <c r="F66" i="1"/>
  <c r="H67" i="1" l="1"/>
  <c r="I67" i="1"/>
  <c r="D14" i="2" s="1"/>
  <c r="D13" i="2" s="1"/>
  <c r="G67" i="1"/>
  <c r="D7" i="2" s="1"/>
  <c r="D21" i="2" s="1"/>
  <c r="F55" i="1"/>
  <c r="D20" i="2" l="1"/>
  <c r="D16" i="2"/>
  <c r="D18" i="2" l="1"/>
  <c r="D17" i="2"/>
  <c r="F43" i="1"/>
  <c r="F44" i="1"/>
  <c r="F45" i="1"/>
  <c r="F47" i="1"/>
  <c r="XFC50" i="1" s="1"/>
  <c r="XFC48" i="1" l="1"/>
  <c r="XFC47" i="1"/>
  <c r="XFC49" i="1"/>
  <c r="XFC43" i="1"/>
  <c r="F42" i="1"/>
  <c r="XFC44" i="1" s="1"/>
  <c r="F11" i="1"/>
  <c r="F12" i="1"/>
  <c r="F13" i="1"/>
  <c r="F14" i="1"/>
  <c r="F15" i="1"/>
  <c r="F16" i="1"/>
  <c r="F17" i="1"/>
  <c r="XFC17" i="1" s="1"/>
  <c r="F19" i="1"/>
  <c r="XFC22" i="1" s="1"/>
  <c r="XFC45" i="1" l="1"/>
  <c r="XFC19" i="1"/>
  <c r="XFC21" i="1"/>
  <c r="XFC13" i="1"/>
  <c r="XFC16" i="1"/>
  <c r="XFC18" i="1"/>
  <c r="XFC15" i="1"/>
  <c r="XFC14" i="1"/>
  <c r="F9" i="1"/>
  <c r="F8" i="1" s="1"/>
  <c r="E8" i="2"/>
  <c r="D19" i="2"/>
  <c r="XFC12" i="1" l="1"/>
  <c r="XFC9" i="1"/>
  <c r="XFC11" i="1"/>
  <c r="F67" i="1" l="1"/>
</calcChain>
</file>

<file path=xl/sharedStrings.xml><?xml version="1.0" encoding="utf-8"?>
<sst xmlns="http://schemas.openxmlformats.org/spreadsheetml/2006/main" count="73" uniqueCount="67">
  <si>
    <t>Lp.</t>
  </si>
  <si>
    <t>Koszt całkowity 
(w zł)</t>
  </si>
  <si>
    <t>Wnioskowana kwota dotacji</t>
  </si>
  <si>
    <t>*</t>
  </si>
  <si>
    <t>Środki finansowe własne</t>
  </si>
  <si>
    <t>Liczba jednostek</t>
  </si>
  <si>
    <t>Koszty  administracyjne po stronie (nazwa Oferenta)****</t>
  </si>
  <si>
    <t>Wartość</t>
  </si>
  <si>
    <t>**</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</si>
  <si>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</si>
  <si>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</si>
  <si>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</si>
  <si>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</si>
  <si>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</si>
  <si>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</si>
  <si>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</si>
  <si>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</si>
  <si>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</si>
  <si>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</si>
  <si>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</si>
  <si>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</si>
  <si>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</si>
  <si>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</si>
  <si>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</si>
  <si>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</si>
  <si>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</si>
  <si>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</si>
  <si>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</si>
  <si>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</si>
  <si>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</si>
  <si>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</si>
  <si>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</si>
  <si>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charset val="238"/>
        <scheme val="minor"/>
      </rPr>
      <t>łączna wartość musi być zgodna z sumą określoną w kosztorysie projektu (załącznik nr 1 do oferty)</t>
    </r>
  </si>
  <si>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</si>
  <si>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</si>
  <si>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</si>
  <si>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</si>
  <si>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r>
      <t xml:space="preserve">………………………………
</t>
    </r>
    <r>
      <rPr>
        <i/>
        <sz val="11"/>
        <rFont val="Calibri"/>
        <family val="2"/>
        <charset val="238"/>
        <scheme val="minor"/>
      </rPr>
      <t xml:space="preserve">miejscowość, data </t>
    </r>
  </si>
  <si>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</si>
  <si>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</si>
  <si>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</si>
  <si>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</si>
  <si>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</si>
  <si>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</si>
  <si>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r>
      <t>Ś</t>
    </r>
    <r>
      <rPr>
        <b/>
        <sz val="11"/>
        <rFont val="Calibri"/>
        <family val="2"/>
        <charset val="238"/>
        <scheme val="minor"/>
      </rPr>
      <t>rodki finansowe z innych źródeł publicznych</t>
    </r>
    <r>
      <rPr>
        <sz val="11"/>
        <rFont val="Calibri"/>
        <family val="2"/>
        <charset val="238"/>
        <scheme val="minor"/>
      </rPr>
      <t xml:space="preserve">
Nazwa(-wy) organu(-nów) administracji publicznej lub jednostki(-tek) sektora finansów publicznych, który(-ra,-re) przekazał(a, y) lub przekaże(-żą) środki finansowe): …………………………………………………………………………………………………………………………………………………………………………………………………………………………………………………………………………………………</t>
    </r>
  </si>
  <si>
    <t xml:space="preserve">………………………………                                                           ………………………………………………………………………………………….
           miejscowość, data                                                        podpis(y) osoby upoważnionej do składania oświadczeń woli w imieniu oferenta/oferentów
</t>
  </si>
  <si>
    <t>Koszt jednostkowy 
(w zł)</t>
  </si>
  <si>
    <t>DZIAŁANIE I - nazwa działania</t>
  </si>
  <si>
    <t>DZIAŁANIE II - nazwa działania</t>
  </si>
  <si>
    <t>Tytuł projektu:</t>
  </si>
  <si>
    <t>Nazwa oferenta:</t>
  </si>
  <si>
    <t>DZIAŁANIE III - nazwa działania</t>
  </si>
  <si>
    <t>DZIAŁANIE IV- nazwa działania</t>
  </si>
  <si>
    <t>DZIAŁANIE ….. - nazwa działania</t>
  </si>
  <si>
    <t>…</t>
  </si>
  <si>
    <t>BUDŻET PROJEKTU</t>
  </si>
  <si>
    <t xml:space="preserve">BUDŻET PROJEKTU </t>
  </si>
  <si>
    <t>Wkład osobowy i rzeczowy ogółem (należy zsumować środki wymienione w poz. 3.1 i 3.2)</t>
  </si>
  <si>
    <t>Udział kosztów administracyjnych w stosunku do wnioskowanej kwoty dotacji*</t>
  </si>
  <si>
    <t>Wysokość kosztów i wydatków administracyjnych może wynieść nie więcej niż 10 % kwoty dotacji</t>
  </si>
  <si>
    <r>
      <rPr>
        <b/>
        <sz val="12"/>
        <rFont val="Calibri"/>
        <family val="2"/>
        <charset val="238"/>
        <scheme val="minor"/>
      </rPr>
      <t>Kalkulacja przewidywanych kosztów 2022</t>
    </r>
    <r>
      <rPr>
        <sz val="11"/>
        <rFont val="Calibri"/>
        <family val="2"/>
        <charset val="238"/>
        <scheme val="minor"/>
      </rPr>
      <t xml:space="preserve">
(w przypadku większej liczby kosztów istnieje możliwość dodawania kolejnych wierszy)
</t>
    </r>
  </si>
  <si>
    <t>z wkladu 
rzeczowego ** 
(w zł)</t>
  </si>
  <si>
    <t>z wkładu osobowego** 
(w zł)</t>
  </si>
  <si>
    <t xml:space="preserve">z innych środków  finansowych*  
(w zł) </t>
  </si>
  <si>
    <t>z wnioskowanej  dotacji 
(w zł)</t>
  </si>
  <si>
    <t>Załącznik nr 1 do oferty - projekt dowolny 
(wsparcie realizacji zadania publicznego)</t>
  </si>
  <si>
    <t>Konkurs Ministra Spraw Zagranicznych RP
„Współpraca z Polonią i Polakami za Granicą – Infrastruktura Polonijna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</si>
</sst>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23"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i/>
      <sz val="11"/>
      <name val="Calibri"/>
      <family val="2"/>
      <charset val="238"/>
      <scheme val="minor"/>
    </font>
    <font>
      <b/>
      <sz val="11"/>
      <color theme="1"/>
      <name val="Calibri"/>
      <family val="2"/>
      <charset val="238"/>
      <scheme val="minor"/>
    </font>
    <font>
      <b/>
      <sz val="10"/>
      <name val="Arial CE"/>
      <charset val="238"/>
    </font>
    <font>
      <i/>
      <sz val="11"/>
      <name val="Arial CE"/>
      <charset val="23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rgb="FFFF0000"/>
      </patternFill>
    </fill>
  </fills>
  <borders count="4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66">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0" fillId="0" borderId="9" xfId="0" applyFont="1" applyFill="1" applyBorder="1" applyProtection="1">
      <protection locked="0"/>
    </xf>
    <xf numFmtId="0" fontId="10" fillId="0" borderId="9" xfId="0" applyNumberFormat="1" applyFont="1" applyFill="1" applyBorder="1" applyAlignment="1" applyProtection="1">
      <protection locked="0"/>
    </xf>
    <xf numFmtId="44" fontId="10" fillId="0" borderId="9" xfId="1" applyNumberFormat="1" applyFont="1" applyFill="1" applyBorder="1" applyAlignment="1" applyProtection="1">
      <protection locked="0"/>
    </xf>
    <xf numFmtId="0" fontId="10" fillId="0" borderId="8" xfId="0" applyNumberFormat="1" applyFont="1" applyFill="1" applyBorder="1" applyAlignment="1" applyProtection="1">
      <protection locked="0"/>
    </xf>
    <xf numFmtId="44" fontId="10" fillId="2" borderId="10" xfId="0" applyNumberFormat="1" applyFont="1" applyFill="1" applyBorder="1" applyProtection="1"/>
    <xf numFmtId="0" fontId="10" fillId="0" borderId="2" xfId="0" applyFont="1" applyFill="1" applyBorder="1" applyProtection="1">
      <protection locked="0"/>
    </xf>
    <xf numFmtId="0" fontId="10" fillId="0" borderId="2" xfId="0" applyNumberFormat="1" applyFont="1" applyFill="1" applyBorder="1" applyAlignment="1" applyProtection="1">
      <protection locked="0"/>
    </xf>
    <xf numFmtId="44" fontId="10" fillId="0" borderId="2" xfId="1" applyNumberFormat="1" applyFont="1" applyFill="1" applyBorder="1" applyAlignment="1" applyProtection="1">
      <protection locked="0"/>
    </xf>
    <xf numFmtId="0" fontId="10" fillId="0" borderId="5" xfId="0" applyNumberFormat="1" applyFont="1" applyFill="1" applyBorder="1" applyAlignment="1" applyProtection="1">
      <protection locked="0"/>
    </xf>
    <xf numFmtId="49" fontId="10" fillId="0" borderId="2" xfId="0" applyNumberFormat="1" applyFont="1" applyFill="1" applyBorder="1" applyAlignment="1" applyProtection="1">
      <alignment vertical="center" wrapText="1"/>
      <protection locked="0"/>
    </xf>
    <xf numFmtId="49" fontId="13" fillId="0" borderId="5" xfId="0" applyNumberFormat="1" applyFont="1" applyFill="1" applyBorder="1" applyAlignment="1" applyProtection="1">
      <alignment wrapText="1"/>
      <protection locked="0"/>
    </xf>
    <xf numFmtId="49" fontId="10" fillId="0" borderId="5" xfId="0" applyNumberFormat="1" applyFont="1" applyFill="1" applyBorder="1" applyAlignment="1" applyProtection="1">
      <alignment wrapText="1"/>
      <protection locked="0"/>
    </xf>
    <xf numFmtId="44" fontId="11" fillId="2" borderId="4" xfId="0" applyNumberFormat="1" applyFont="1" applyFill="1" applyBorder="1" applyProtection="1"/>
    <xf numFmtId="0" fontId="10" fillId="0" borderId="0" xfId="0" applyFont="1" applyAlignment="1" applyProtection="1">
      <alignment horizontal="center"/>
      <protection locked="0"/>
    </xf>
    <xf numFmtId="0" fontId="3" fillId="0" borderId="0" xfId="0" applyFont="1" applyProtection="1">
      <protection locked="0"/>
    </xf>
    <xf numFmtId="44" fontId="10" fillId="2" borderId="17" xfId="0" applyNumberFormat="1" applyFont="1" applyFill="1" applyBorder="1" applyProtection="1"/>
    <xf numFmtId="0" fontId="3" fillId="0" borderId="0" xfId="0" applyFont="1" applyBorder="1" applyProtection="1">
      <protection locked="0"/>
    </xf>
    <xf numFmtId="44" fontId="0" fillId="0" borderId="0" xfId="0" applyNumberFormat="1" applyProtection="1">
      <protection locked="0"/>
    </xf>
    <xf numFmtId="164" fontId="5" fillId="0" borderId="0" xfId="0" applyNumberFormat="1" applyFont="1" applyAlignment="1">
      <alignment vertical="center" wrapText="1"/>
    </xf>
    <xf numFmtId="0" fontId="10" fillId="0" borderId="21" xfId="0" applyNumberFormat="1" applyFont="1" applyFill="1" applyBorder="1" applyAlignment="1" applyProtection="1">
      <protection locked="0"/>
    </xf>
    <xf numFmtId="44" fontId="10" fillId="0" borderId="21" xfId="1" applyNumberFormat="1" applyFont="1" applyFill="1" applyBorder="1" applyAlignment="1" applyProtection="1">
      <protection locked="0"/>
    </xf>
    <xf numFmtId="0" fontId="10" fillId="0" borderId="22" xfId="0" applyNumberFormat="1" applyFont="1" applyFill="1" applyBorder="1" applyAlignment="1" applyProtection="1">
      <protection locked="0"/>
    </xf>
    <xf numFmtId="44" fontId="10" fillId="2" borderId="23" xfId="0" applyNumberFormat="1" applyFont="1" applyFill="1" applyBorder="1" applyProtection="1"/>
    <xf numFmtId="49" fontId="10" fillId="0" borderId="22" xfId="0" applyNumberFormat="1" applyFont="1" applyFill="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44" fontId="11" fillId="2" borderId="20" xfId="0" applyNumberFormat="1" applyFont="1" applyFill="1" applyBorder="1" applyProtection="1"/>
    <xf numFmtId="0" fontId="10" fillId="0" borderId="33" xfId="0" applyFont="1" applyBorder="1" applyProtection="1">
      <protection locked="0"/>
    </xf>
    <xf numFmtId="0" fontId="10" fillId="0" borderId="35" xfId="0" applyFont="1" applyBorder="1" applyProtection="1">
      <protection locked="0"/>
    </xf>
    <xf numFmtId="0" fontId="11" fillId="2" borderId="1" xfId="0" applyFont="1" applyFill="1" applyBorder="1" applyAlignment="1" applyProtection="1">
      <alignment horizontal="center" vertical="center" wrapText="1"/>
    </xf>
    <xf numFmtId="164" fontId="11" fillId="2" borderId="12" xfId="0" applyNumberFormat="1" applyFont="1" applyFill="1" applyBorder="1" applyAlignment="1" applyProtection="1">
      <alignment vertical="center" wrapText="1"/>
    </xf>
    <xf numFmtId="164" fontId="11" fillId="4" borderId="12"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164" fontId="11" fillId="0" borderId="12" xfId="0" applyNumberFormat="1" applyFont="1" applyBorder="1" applyAlignment="1" applyProtection="1">
      <alignment vertical="center" wrapText="1"/>
      <protection locked="0"/>
    </xf>
    <xf numFmtId="0" fontId="11" fillId="2" borderId="5" xfId="0" applyFont="1" applyFill="1" applyBorder="1" applyAlignment="1" applyProtection="1">
      <alignment vertical="center" wrapText="1"/>
    </xf>
    <xf numFmtId="10" fontId="11" fillId="2" borderId="12"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4" borderId="2" xfId="0" applyFont="1" applyFill="1" applyBorder="1" applyAlignment="1">
      <alignment vertical="center" wrapText="1"/>
    </xf>
    <xf numFmtId="44" fontId="11" fillId="2" borderId="13" xfId="0" applyNumberFormat="1" applyFont="1" applyFill="1" applyBorder="1" applyProtection="1"/>
    <xf numFmtId="44" fontId="11" fillId="2" borderId="32" xfId="0" applyNumberFormat="1" applyFont="1" applyFill="1" applyBorder="1" applyProtection="1"/>
    <xf numFmtId="44" fontId="10" fillId="0" borderId="17" xfId="1" applyNumberFormat="1" applyFont="1" applyFill="1" applyBorder="1" applyProtection="1">
      <protection locked="0"/>
    </xf>
    <xf numFmtId="0" fontId="2" fillId="0" borderId="2" xfId="0" applyFont="1" applyBorder="1" applyAlignment="1" applyProtection="1">
      <alignment wrapText="1"/>
      <protection locked="0"/>
    </xf>
    <xf numFmtId="0" fontId="18" fillId="0" borderId="34" xfId="0" applyFont="1" applyBorder="1" applyProtection="1">
      <protection locked="0"/>
    </xf>
    <xf numFmtId="0" fontId="18" fillId="0" borderId="18" xfId="0" applyFont="1" applyBorder="1" applyProtection="1">
      <protection locked="0"/>
    </xf>
    <xf numFmtId="0" fontId="11" fillId="4" borderId="20" xfId="0" applyFont="1" applyFill="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16" xfId="0" applyFont="1" applyBorder="1" applyAlignment="1" applyProtection="1">
      <alignment wrapText="1"/>
      <protection locked="0"/>
    </xf>
    <xf numFmtId="0" fontId="10" fillId="0" borderId="33" xfId="0" applyFont="1" applyBorder="1" applyProtection="1"/>
    <xf numFmtId="164" fontId="11" fillId="0" borderId="12" xfId="0" applyNumberFormat="1" applyFont="1" applyFill="1" applyBorder="1" applyAlignment="1" applyProtection="1">
      <alignment vertical="center" wrapText="1"/>
      <protection locked="0"/>
    </xf>
    <xf numFmtId="0" fontId="10" fillId="0" borderId="1" xfId="0" applyFont="1" applyFill="1" applyBorder="1" applyProtection="1">
      <protection locked="0"/>
    </xf>
    <xf numFmtId="0" fontId="10" fillId="0" borderId="0" xfId="0" applyNumberFormat="1" applyFont="1" applyBorder="1" applyAlignment="1" applyProtection="1">
      <protection locked="0"/>
    </xf>
    <xf numFmtId="0" fontId="10" fillId="0" borderId="28" xfId="0" applyFont="1" applyFill="1" applyBorder="1" applyProtection="1">
      <protection locked="0"/>
    </xf>
    <xf numFmtId="0" fontId="10" fillId="0" borderId="3" xfId="0" applyFont="1" applyFill="1" applyBorder="1" applyProtection="1">
      <protection locked="0"/>
    </xf>
    <xf numFmtId="0" fontId="1" fillId="0" borderId="35" xfId="0" applyFont="1" applyBorder="1" applyAlignment="1" applyProtection="1">
      <alignment wrapText="1"/>
      <protection locked="0"/>
    </xf>
    <xf numFmtId="0" fontId="10" fillId="0" borderId="35" xfId="0" applyNumberFormat="1" applyFont="1" applyFill="1" applyBorder="1" applyAlignment="1" applyProtection="1">
      <protection locked="0"/>
    </xf>
    <xf numFmtId="44" fontId="10" fillId="0" borderId="35" xfId="1" applyNumberFormat="1" applyFont="1" applyFill="1" applyBorder="1" applyAlignment="1" applyProtection="1">
      <protection locked="0"/>
    </xf>
    <xf numFmtId="0" fontId="10" fillId="0" borderId="6" xfId="0" applyNumberFormat="1" applyFont="1" applyFill="1" applyBorder="1" applyAlignment="1" applyProtection="1">
      <protection locked="0"/>
    </xf>
    <xf numFmtId="44" fontId="10" fillId="0" borderId="38" xfId="1" applyNumberFormat="1" applyFont="1" applyFill="1" applyBorder="1" applyProtection="1">
      <protection locked="0"/>
    </xf>
    <xf numFmtId="44" fontId="10" fillId="0" borderId="39" xfId="1" applyNumberFormat="1" applyFont="1" applyFill="1" applyBorder="1" applyProtection="1">
      <protection locked="0"/>
    </xf>
    <xf numFmtId="44" fontId="10" fillId="0" borderId="40" xfId="1" applyNumberFormat="1" applyFont="1" applyFill="1" applyBorder="1" applyProtection="1">
      <protection locked="0"/>
    </xf>
    <xf numFmtId="44" fontId="10" fillId="0" borderId="10" xfId="1" applyNumberFormat="1" applyFont="1" applyFill="1" applyBorder="1" applyProtection="1">
      <protection locked="0"/>
    </xf>
    <xf numFmtId="44" fontId="10" fillId="0" borderId="41" xfId="1" applyNumberFormat="1" applyFont="1" applyFill="1" applyBorder="1" applyProtection="1">
      <protection locked="0"/>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20" fillId="4" borderId="43" xfId="0" applyFont="1" applyFill="1" applyBorder="1" applyAlignment="1" applyProtection="1">
      <alignment horizontal="center" vertical="center"/>
    </xf>
    <xf numFmtId="0" fontId="9" fillId="0" borderId="0" xfId="0" applyFont="1"/>
    <xf numFmtId="0" fontId="11" fillId="4" borderId="44" xfId="0" applyFont="1" applyFill="1" applyBorder="1" applyAlignment="1" applyProtection="1">
      <alignment horizontal="left" vertical="center" wrapText="1"/>
    </xf>
    <xf numFmtId="10" fontId="11" fillId="4" borderId="45" xfId="0" applyNumberFormat="1" applyFont="1" applyFill="1" applyBorder="1" applyAlignment="1" applyProtection="1">
      <alignment vertical="center" wrapText="1"/>
    </xf>
    <xf numFmtId="44" fontId="9" fillId="0" borderId="0" xfId="0" applyNumberFormat="1" applyFont="1"/>
    <xf numFmtId="0" fontId="10" fillId="0" borderId="39" xfId="0" applyNumberFormat="1" applyFont="1" applyFill="1" applyBorder="1" applyAlignment="1" applyProtection="1">
      <protection locked="0"/>
    </xf>
    <xf numFmtId="44" fontId="11" fillId="6" borderId="4" xfId="0" applyNumberFormat="1" applyFont="1" applyFill="1" applyBorder="1" applyProtection="1"/>
    <xf numFmtId="0" fontId="10" fillId="0" borderId="27" xfId="0" applyFont="1" applyFill="1" applyBorder="1" applyProtection="1">
      <protection locked="0"/>
    </xf>
    <xf numFmtId="0" fontId="1" fillId="0" borderId="21" xfId="0" applyFont="1" applyBorder="1" applyAlignment="1" applyProtection="1">
      <alignment wrapText="1"/>
      <protection locked="0"/>
    </xf>
    <xf numFmtId="44" fontId="10" fillId="0" borderId="0" xfId="1" applyNumberFormat="1" applyFont="1" applyFill="1" applyBorder="1" applyProtection="1">
      <protection locked="0"/>
    </xf>
    <xf numFmtId="44" fontId="10" fillId="0" borderId="46" xfId="1" applyNumberFormat="1" applyFont="1" applyFill="1" applyBorder="1" applyProtection="1">
      <protection locked="0"/>
    </xf>
    <xf numFmtId="44" fontId="10" fillId="0" borderId="47" xfId="1" applyNumberFormat="1" applyFont="1" applyFill="1" applyBorder="1" applyProtection="1">
      <protection locked="0"/>
    </xf>
    <xf numFmtId="0" fontId="1" fillId="0" borderId="0" xfId="0" applyFont="1" applyBorder="1" applyAlignment="1" applyProtection="1">
      <alignment wrapText="1"/>
      <protection locked="0"/>
    </xf>
    <xf numFmtId="0" fontId="10" fillId="5" borderId="14" xfId="0" applyFont="1" applyFill="1" applyBorder="1" applyProtection="1">
      <protection locked="0"/>
    </xf>
    <xf numFmtId="44" fontId="10" fillId="5" borderId="4" xfId="0" applyNumberFormat="1" applyFont="1" applyFill="1" applyBorder="1" applyProtection="1"/>
    <xf numFmtId="0" fontId="10" fillId="5" borderId="14" xfId="0" applyFont="1" applyFill="1" applyBorder="1" applyAlignment="1" applyProtection="1">
      <alignment horizontal="left"/>
      <protection locked="0"/>
    </xf>
    <xf numFmtId="0" fontId="0" fillId="0" borderId="0" xfId="0" applyBorder="1" applyProtection="1">
      <protection locked="0"/>
    </xf>
    <xf numFmtId="10" fontId="11" fillId="7" borderId="4" xfId="0" applyNumberFormat="1" applyFont="1" applyFill="1" applyBorder="1" applyAlignment="1" applyProtection="1">
      <alignment vertical="center" wrapText="1"/>
    </xf>
    <xf numFmtId="0" fontId="11" fillId="0" borderId="0" xfId="0" applyFont="1" applyAlignment="1" applyProtection="1">
      <alignment vertical="top"/>
      <protection locked="0"/>
    </xf>
    <xf numFmtId="0" fontId="14" fillId="0" borderId="0" xfId="0" applyFont="1" applyAlignment="1">
      <alignment vertical="center" wrapText="1"/>
    </xf>
    <xf numFmtId="0" fontId="14" fillId="0" borderId="0" xfId="0" applyFont="1" applyAlignment="1">
      <alignment horizontal="left" wrapText="1"/>
    </xf>
    <xf numFmtId="0" fontId="14" fillId="0" borderId="0" xfId="0" applyFont="1" applyAlignment="1">
      <alignment wrapText="1"/>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center"/>
      <protection locked="0"/>
    </xf>
    <xf numFmtId="0" fontId="21" fillId="0" borderId="0" xfId="0" applyFont="1" applyAlignment="1" applyProtection="1">
      <alignment horizontal="right" wrapText="1"/>
      <protection locked="0"/>
    </xf>
    <xf numFmtId="0" fontId="21" fillId="0" borderId="0" xfId="0" applyFont="1" applyAlignment="1" applyProtection="1">
      <alignment horizontal="right"/>
      <protection locked="0"/>
    </xf>
    <xf numFmtId="0" fontId="21" fillId="0" borderId="0" xfId="0" applyFont="1" applyBorder="1" applyProtection="1">
      <protection locked="0"/>
    </xf>
    <xf numFmtId="0" fontId="21" fillId="0" borderId="42" xfId="0" applyFont="1" applyBorder="1" applyProtection="1">
      <protection locked="0"/>
    </xf>
    <xf numFmtId="0" fontId="21" fillId="0" borderId="0" xfId="0" applyFont="1" applyBorder="1" applyAlignment="1" applyProtection="1">
      <alignment horizontal="center"/>
      <protection locked="0"/>
    </xf>
    <xf numFmtId="0" fontId="10" fillId="5" borderId="48" xfId="0" applyFont="1" applyFill="1" applyBorder="1" applyAlignment="1" applyProtection="1">
      <alignment horizontal="left"/>
      <protection locked="0"/>
    </xf>
    <xf numFmtId="0" fontId="10" fillId="5" borderId="15" xfId="0" applyFont="1" applyFill="1" applyBorder="1" applyAlignment="1" applyProtection="1">
      <alignment horizontal="left"/>
      <protection locked="0"/>
    </xf>
    <xf numFmtId="0" fontId="10" fillId="5" borderId="13" xfId="0" applyFont="1" applyFill="1" applyBorder="1" applyAlignment="1" applyProtection="1">
      <alignment horizontal="left"/>
      <protection locked="0"/>
    </xf>
    <xf numFmtId="0" fontId="11" fillId="3" borderId="7"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3" borderId="13" xfId="0" applyFont="1" applyFill="1" applyBorder="1" applyAlignment="1" applyProtection="1">
      <alignment horizontal="center" wrapText="1"/>
      <protection locked="0"/>
    </xf>
    <xf numFmtId="0" fontId="10" fillId="4" borderId="7" xfId="0" applyFont="1" applyFill="1" applyBorder="1" applyAlignment="1" applyProtection="1">
      <alignment horizontal="left" wrapText="1"/>
      <protection locked="0"/>
    </xf>
    <xf numFmtId="0" fontId="10" fillId="4" borderId="15" xfId="0" applyFont="1" applyFill="1" applyBorder="1" applyAlignment="1" applyProtection="1">
      <alignment horizontal="left" wrapText="1"/>
      <protection locked="0"/>
    </xf>
    <xf numFmtId="0" fontId="10" fillId="4" borderId="13"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top"/>
      <protection locked="0"/>
    </xf>
    <xf numFmtId="0" fontId="11" fillId="3" borderId="7"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right"/>
      <protection locked="0"/>
    </xf>
    <xf numFmtId="0" fontId="11" fillId="2" borderId="30" xfId="0" applyFont="1" applyFill="1" applyBorder="1" applyAlignment="1" applyProtection="1">
      <alignment horizontal="right"/>
      <protection locked="0"/>
    </xf>
    <xf numFmtId="0" fontId="11" fillId="2" borderId="32" xfId="0" applyFont="1" applyFill="1" applyBorder="1" applyAlignment="1" applyProtection="1">
      <alignment horizontal="right"/>
      <protection locked="0"/>
    </xf>
    <xf numFmtId="0" fontId="10" fillId="0" borderId="33" xfId="0" applyFont="1" applyBorder="1" applyAlignment="1" applyProtection="1">
      <alignment horizontal="center" wrapText="1"/>
      <protection locked="0"/>
    </xf>
    <xf numFmtId="0" fontId="10" fillId="0" borderId="33" xfId="0" applyFont="1" applyBorder="1" applyAlignment="1" applyProtection="1">
      <alignment horizontal="center"/>
      <protection locked="0"/>
    </xf>
    <xf numFmtId="0" fontId="10" fillId="0" borderId="35" xfId="0" applyFont="1" applyBorder="1" applyAlignment="1" applyProtection="1">
      <alignment horizontal="center" wrapText="1"/>
      <protection locked="0"/>
    </xf>
    <xf numFmtId="0" fontId="10" fillId="0" borderId="35" xfId="0" applyFont="1" applyBorder="1" applyAlignment="1" applyProtection="1">
      <alignment horizontal="center"/>
      <protection locked="0"/>
    </xf>
    <xf numFmtId="0" fontId="10" fillId="0" borderId="24"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29" xfId="0" applyFont="1" applyBorder="1" applyAlignment="1" applyProtection="1">
      <alignment horizontal="left" wrapText="1"/>
      <protection locked="0"/>
    </xf>
    <xf numFmtId="0" fontId="10" fillId="0" borderId="0" xfId="0" applyFont="1" applyAlignment="1" applyProtection="1">
      <alignment horizontal="left" vertical="center" wrapText="1"/>
      <protection locked="0"/>
    </xf>
    <xf numFmtId="0" fontId="10" fillId="0" borderId="7"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11" fillId="0" borderId="0" xfId="0" applyFont="1" applyAlignment="1">
      <alignment horizontal="right" vertical="center" wrapText="1"/>
    </xf>
    <xf numFmtId="0" fontId="14" fillId="0" borderId="0" xfId="0" applyFont="1" applyAlignment="1">
      <alignment horizontal="right" vertical="center" wrapText="1"/>
    </xf>
    <xf numFmtId="0" fontId="15" fillId="0" borderId="0" xfId="0" applyFont="1" applyAlignment="1">
      <alignment horizontal="center" vertical="center" wrapText="1"/>
    </xf>
    <xf numFmtId="0" fontId="11" fillId="0" borderId="0" xfId="0" applyFont="1" applyAlignment="1">
      <alignment horizontal="left" vertical="center" wrapText="1"/>
    </xf>
    <xf numFmtId="0" fontId="4" fillId="0" borderId="42" xfId="0" applyFont="1" applyBorder="1" applyAlignment="1">
      <alignment vertical="center" wrapText="1"/>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1" fillId="4" borderId="11" xfId="0" applyFont="1" applyFill="1" applyBorder="1" applyAlignment="1">
      <alignment horizontal="left" vertical="center"/>
    </xf>
    <xf numFmtId="0" fontId="11" fillId="2" borderId="5"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2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6" fillId="0" borderId="7"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11" fillId="4" borderId="6"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4" borderId="7" xfId="0" applyFont="1" applyFill="1" applyBorder="1" applyAlignment="1" applyProtection="1">
      <alignment horizontal="left" vertical="center" wrapText="1"/>
    </xf>
    <xf numFmtId="0" fontId="11" fillId="4" borderId="15" xfId="0" applyFont="1" applyFill="1" applyBorder="1" applyAlignment="1" applyProtection="1">
      <alignment horizontal="left"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140625" defaultRowHeight="12.75" x14ac:dyDescent="0.2"/>
  <cols>
    <col min="1" max="16384" width="9.140625" style="3"/>
  </cols>
  <sheetData>
    <row r="2" spans="1:14" ht="15.75" x14ac:dyDescent="0.25">
      <c r="A2" s="106"/>
      <c r="B2" s="106"/>
      <c r="C2" s="106"/>
      <c r="D2" s="106"/>
      <c r="E2" s="106"/>
      <c r="F2" s="106"/>
      <c r="G2" s="106"/>
      <c r="H2" s="106"/>
      <c r="I2" s="106"/>
      <c r="J2" s="106"/>
      <c r="K2" s="106"/>
      <c r="L2" s="106"/>
      <c r="M2" s="106"/>
      <c r="N2" s="106"/>
    </row>
    <row r="3" spans="1:14" ht="21" customHeight="1" x14ac:dyDescent="0.25">
      <c r="A3" s="106"/>
      <c r="B3" s="106"/>
      <c r="C3" s="106"/>
      <c r="D3" s="106"/>
      <c r="E3" s="106"/>
      <c r="F3" s="106"/>
      <c r="G3" s="106"/>
      <c r="H3" s="106"/>
      <c r="I3" s="106"/>
      <c r="J3" s="106"/>
      <c r="K3" s="106"/>
      <c r="L3" s="106"/>
      <c r="M3" s="106"/>
      <c r="N3" s="106"/>
    </row>
    <row r="4" spans="1:14" ht="46.5" customHeight="1" x14ac:dyDescent="0.25">
      <c r="A4" s="105"/>
      <c r="B4" s="105"/>
      <c r="C4" s="105"/>
      <c r="D4" s="105"/>
      <c r="E4" s="105"/>
      <c r="F4" s="105"/>
      <c r="G4" s="105"/>
      <c r="H4" s="105"/>
      <c r="I4" s="105"/>
      <c r="J4" s="105"/>
      <c r="K4" s="105"/>
      <c r="L4" s="105"/>
      <c r="M4" s="105"/>
      <c r="N4" s="105"/>
    </row>
    <row r="5" spans="1:14" ht="27" customHeight="1" x14ac:dyDescent="0.25">
      <c r="A5" s="105"/>
      <c r="B5" s="105"/>
      <c r="C5" s="105"/>
      <c r="D5" s="105"/>
      <c r="E5" s="105"/>
      <c r="F5" s="105"/>
      <c r="G5" s="105"/>
      <c r="H5" s="105"/>
      <c r="I5" s="105"/>
      <c r="J5" s="105"/>
      <c r="K5" s="105"/>
      <c r="L5" s="105"/>
      <c r="M5" s="105"/>
      <c r="N5" s="105"/>
    </row>
    <row r="6" spans="1:14" ht="40.5" customHeight="1" x14ac:dyDescent="0.25">
      <c r="A6" s="105"/>
      <c r="B6" s="105"/>
      <c r="C6" s="105"/>
      <c r="D6" s="105"/>
      <c r="E6" s="105"/>
      <c r="F6" s="105"/>
      <c r="G6" s="105"/>
      <c r="H6" s="105"/>
      <c r="I6" s="105"/>
      <c r="J6" s="105"/>
      <c r="K6" s="105"/>
      <c r="L6" s="105"/>
      <c r="M6" s="105"/>
      <c r="N6" s="105"/>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7"/>
  <sheetViews>
    <sheetView topLeftCell="A73" zoomScale="90" zoomScaleNormal="90" workbookViewId="0">
      <selection activeCell="G7" sqref="G7"/>
    </sheetView>
  </sheetViews>
  <sheetFormatPr defaultColWidth="9.140625" defaultRowHeight="12.75" x14ac:dyDescent="0.2"/>
  <cols>
    <col min="1" max="1" width="6.85546875" style="4" customWidth="1"/>
    <col min="2" max="2" width="38.85546875" style="5" customWidth="1"/>
    <col min="3" max="3" width="11.85546875" style="5" customWidth="1"/>
    <col min="4" max="4" width="15.140625" style="5" customWidth="1"/>
    <col min="5" max="5" width="16.85546875" style="5" customWidth="1"/>
    <col min="6" max="6" width="18.85546875" style="4" customWidth="1"/>
    <col min="7" max="7" width="18.140625" style="4" customWidth="1"/>
    <col min="8" max="9" width="18.5703125" style="4" customWidth="1"/>
    <col min="10" max="10" width="20.42578125" style="4" customWidth="1"/>
    <col min="11" max="16384" width="9.140625" style="4"/>
  </cols>
  <sheetData>
    <row r="1" spans="1:10 16383:16383" ht="37.35" customHeight="1" x14ac:dyDescent="0.2">
      <c r="A1" s="107" t="s">
        <v>66</v>
      </c>
      <c r="B1" s="108"/>
      <c r="C1" s="108"/>
      <c r="D1" s="108"/>
      <c r="E1" s="108"/>
      <c r="F1" s="108"/>
      <c r="G1" s="108"/>
      <c r="H1" s="108"/>
      <c r="I1" s="108"/>
      <c r="J1" s="108"/>
    </row>
    <row r="2" spans="1:10 16383:16383" ht="30.6" customHeight="1" x14ac:dyDescent="0.2">
      <c r="A2" s="109" t="s">
        <v>65</v>
      </c>
      <c r="B2" s="110"/>
      <c r="C2" s="110"/>
      <c r="D2" s="110"/>
      <c r="E2" s="110"/>
      <c r="F2" s="110"/>
      <c r="G2" s="110"/>
      <c r="H2" s="110"/>
      <c r="I2" s="110"/>
      <c r="J2" s="110"/>
    </row>
    <row r="3" spans="1:10 16383:16383" ht="14.45" customHeight="1" x14ac:dyDescent="0.2">
      <c r="A3" s="101"/>
      <c r="B3" s="113" t="s">
        <v>55</v>
      </c>
      <c r="C3" s="113"/>
      <c r="D3" s="113"/>
      <c r="E3" s="113"/>
      <c r="F3" s="113"/>
      <c r="G3" s="113"/>
      <c r="H3" s="113"/>
      <c r="I3" s="113"/>
      <c r="J3" s="113"/>
    </row>
    <row r="4" spans="1:10 16383:16383" ht="14.45" customHeight="1" x14ac:dyDescent="0.2">
      <c r="A4" s="111" t="s">
        <v>49</v>
      </c>
      <c r="B4" s="111"/>
      <c r="C4" s="111"/>
      <c r="D4" s="111"/>
      <c r="E4" s="111"/>
      <c r="F4" s="111"/>
      <c r="G4" s="111"/>
      <c r="H4" s="111"/>
      <c r="I4" s="111"/>
      <c r="J4" s="111"/>
    </row>
    <row r="5" spans="1:10 16383:16383" ht="15.95" customHeight="1" thickBot="1" x14ac:dyDescent="0.25">
      <c r="A5" s="112" t="s">
        <v>50</v>
      </c>
      <c r="B5" s="112"/>
      <c r="C5" s="112"/>
      <c r="D5" s="112"/>
      <c r="E5" s="112"/>
      <c r="F5" s="112"/>
      <c r="G5" s="112"/>
      <c r="H5" s="112"/>
      <c r="I5" s="112"/>
      <c r="J5" s="112"/>
    </row>
    <row r="6" spans="1:10 16383:16383" ht="51.95" customHeight="1" thickBot="1" x14ac:dyDescent="0.3">
      <c r="A6" s="120" t="s">
        <v>60</v>
      </c>
      <c r="B6" s="121"/>
      <c r="C6" s="121"/>
      <c r="D6" s="121"/>
      <c r="E6" s="121"/>
      <c r="F6" s="121"/>
      <c r="G6" s="121"/>
      <c r="H6" s="121"/>
      <c r="I6" s="121"/>
      <c r="J6" s="122"/>
    </row>
    <row r="7" spans="1:10 16383:16383" s="6" customFormat="1" ht="84.95" customHeight="1" thickBot="1" x14ac:dyDescent="0.25">
      <c r="A7" s="14" t="s">
        <v>21</v>
      </c>
      <c r="B7" s="15" t="s">
        <v>40</v>
      </c>
      <c r="C7" s="16" t="s">
        <v>5</v>
      </c>
      <c r="D7" s="16" t="s">
        <v>46</v>
      </c>
      <c r="E7" s="15" t="s">
        <v>39</v>
      </c>
      <c r="F7" s="16" t="s">
        <v>1</v>
      </c>
      <c r="G7" s="16" t="s">
        <v>64</v>
      </c>
      <c r="H7" s="16" t="s">
        <v>63</v>
      </c>
      <c r="I7" s="17" t="s">
        <v>62</v>
      </c>
      <c r="J7" s="62" t="s">
        <v>61</v>
      </c>
    </row>
    <row r="8" spans="1:10 16383:16383" ht="24.75" customHeight="1" thickBot="1" x14ac:dyDescent="0.3">
      <c r="A8" s="117" t="s">
        <v>43</v>
      </c>
      <c r="B8" s="118"/>
      <c r="C8" s="118"/>
      <c r="D8" s="118"/>
      <c r="E8" s="119"/>
      <c r="F8" s="91">
        <f>F9+F20+F31+F42+F53</f>
        <v>0</v>
      </c>
      <c r="G8" s="91">
        <f t="shared" ref="G8:J8" si="0">G9+G20+G31+G42+G53</f>
        <v>0</v>
      </c>
      <c r="H8" s="91">
        <f t="shared" si="0"/>
        <v>0</v>
      </c>
      <c r="I8" s="91">
        <f t="shared" si="0"/>
        <v>0</v>
      </c>
      <c r="J8" s="91">
        <f t="shared" si="0"/>
        <v>0</v>
      </c>
    </row>
    <row r="9" spans="1:10 16383:16383" ht="15.75" thickBot="1" x14ac:dyDescent="0.3">
      <c r="A9" s="100"/>
      <c r="B9" s="114" t="s">
        <v>47</v>
      </c>
      <c r="C9" s="115"/>
      <c r="D9" s="115"/>
      <c r="E9" s="116"/>
      <c r="F9" s="99">
        <f>SUM(F10:F19)</f>
        <v>0</v>
      </c>
      <c r="G9" s="99">
        <f t="shared" ref="G9:J9" si="1">SUM(G10:G19)</f>
        <v>0</v>
      </c>
      <c r="H9" s="99">
        <f t="shared" si="1"/>
        <v>0</v>
      </c>
      <c r="I9" s="99">
        <f t="shared" si="1"/>
        <v>0</v>
      </c>
      <c r="J9" s="99">
        <f t="shared" si="1"/>
        <v>0</v>
      </c>
      <c r="XFC9" s="35">
        <f t="shared" ref="XFC9:XFC47" si="2">SUM(F9:XFB9)</f>
        <v>0</v>
      </c>
    </row>
    <row r="10" spans="1:10 16383:16383" ht="15" x14ac:dyDescent="0.25">
      <c r="A10" s="18">
        <v>1</v>
      </c>
      <c r="B10" s="63"/>
      <c r="C10" s="19"/>
      <c r="D10" s="20"/>
      <c r="E10" s="90"/>
      <c r="F10" s="33">
        <f t="shared" ref="F10:F47" si="3">ROUND(C10*D10,2)</f>
        <v>0</v>
      </c>
      <c r="G10" s="77">
        <v>0</v>
      </c>
      <c r="H10" s="58">
        <v>0</v>
      </c>
      <c r="I10" s="58">
        <v>0</v>
      </c>
      <c r="J10" s="76">
        <v>0</v>
      </c>
      <c r="XFC10" s="35"/>
    </row>
    <row r="11" spans="1:10 16383:16383" ht="15" x14ac:dyDescent="0.25">
      <c r="A11" s="68">
        <v>2</v>
      </c>
      <c r="B11" s="64"/>
      <c r="C11" s="24"/>
      <c r="D11" s="25"/>
      <c r="E11" s="26"/>
      <c r="F11" s="22">
        <f>ROUND(C11*D11,2)</f>
        <v>0</v>
      </c>
      <c r="G11" s="77">
        <v>0</v>
      </c>
      <c r="H11" s="58">
        <v>0</v>
      </c>
      <c r="I11" s="58">
        <v>0</v>
      </c>
      <c r="J11" s="76">
        <v>0</v>
      </c>
      <c r="XFC11" s="35">
        <f t="shared" si="2"/>
        <v>0</v>
      </c>
    </row>
    <row r="12" spans="1:10 16383:16383" ht="15" x14ac:dyDescent="0.25">
      <c r="A12" s="68">
        <v>3</v>
      </c>
      <c r="B12" s="64"/>
      <c r="C12" s="24"/>
      <c r="D12" s="25"/>
      <c r="E12" s="26"/>
      <c r="F12" s="22">
        <f t="shared" si="3"/>
        <v>0</v>
      </c>
      <c r="G12" s="77">
        <v>0</v>
      </c>
      <c r="H12" s="58">
        <v>0</v>
      </c>
      <c r="I12" s="58">
        <v>0</v>
      </c>
      <c r="J12" s="76">
        <v>0</v>
      </c>
      <c r="XFC12" s="35">
        <f t="shared" si="2"/>
        <v>0</v>
      </c>
    </row>
    <row r="13" spans="1:10 16383:16383" ht="15" x14ac:dyDescent="0.25">
      <c r="A13" s="68">
        <v>4</v>
      </c>
      <c r="B13" s="64"/>
      <c r="C13" s="24"/>
      <c r="D13" s="25"/>
      <c r="E13" s="69"/>
      <c r="F13" s="22">
        <f t="shared" si="3"/>
        <v>0</v>
      </c>
      <c r="G13" s="77">
        <v>0</v>
      </c>
      <c r="H13" s="58">
        <v>0</v>
      </c>
      <c r="I13" s="58">
        <v>0</v>
      </c>
      <c r="J13" s="76">
        <v>0</v>
      </c>
      <c r="XFC13" s="35">
        <f t="shared" si="2"/>
        <v>0</v>
      </c>
    </row>
    <row r="14" spans="1:10 16383:16383" ht="15" x14ac:dyDescent="0.25">
      <c r="A14" s="68">
        <v>5</v>
      </c>
      <c r="B14" s="64"/>
      <c r="C14" s="24"/>
      <c r="D14" s="25"/>
      <c r="E14" s="26"/>
      <c r="F14" s="22">
        <f t="shared" si="3"/>
        <v>0</v>
      </c>
      <c r="G14" s="77">
        <v>0</v>
      </c>
      <c r="H14" s="58">
        <v>0</v>
      </c>
      <c r="I14" s="58">
        <v>0</v>
      </c>
      <c r="J14" s="76">
        <v>0</v>
      </c>
      <c r="XFC14" s="35">
        <f t="shared" si="2"/>
        <v>0</v>
      </c>
    </row>
    <row r="15" spans="1:10 16383:16383" ht="15" x14ac:dyDescent="0.25">
      <c r="A15" s="68">
        <v>6</v>
      </c>
      <c r="B15" s="64"/>
      <c r="C15" s="24"/>
      <c r="D15" s="25"/>
      <c r="E15" s="26"/>
      <c r="F15" s="22">
        <f t="shared" si="3"/>
        <v>0</v>
      </c>
      <c r="G15" s="77">
        <v>0</v>
      </c>
      <c r="H15" s="58">
        <v>0</v>
      </c>
      <c r="I15" s="58">
        <v>0</v>
      </c>
      <c r="J15" s="76">
        <v>0</v>
      </c>
      <c r="XFC15" s="35">
        <f t="shared" si="2"/>
        <v>0</v>
      </c>
    </row>
    <row r="16" spans="1:10 16383:16383" ht="15" x14ac:dyDescent="0.25">
      <c r="A16" s="68">
        <v>7</v>
      </c>
      <c r="B16" s="64"/>
      <c r="C16" s="24"/>
      <c r="D16" s="25"/>
      <c r="E16" s="26"/>
      <c r="F16" s="22">
        <f t="shared" si="3"/>
        <v>0</v>
      </c>
      <c r="G16" s="77">
        <v>0</v>
      </c>
      <c r="H16" s="58">
        <v>0</v>
      </c>
      <c r="I16" s="58">
        <v>0</v>
      </c>
      <c r="J16" s="76">
        <v>0</v>
      </c>
      <c r="XFC16" s="35">
        <f t="shared" si="2"/>
        <v>0</v>
      </c>
    </row>
    <row r="17" spans="1:10 16383:16383" ht="15" x14ac:dyDescent="0.25">
      <c r="A17" s="68">
        <v>8</v>
      </c>
      <c r="B17" s="64"/>
      <c r="C17" s="24"/>
      <c r="D17" s="25"/>
      <c r="E17" s="26"/>
      <c r="F17" s="22">
        <f t="shared" si="3"/>
        <v>0</v>
      </c>
      <c r="G17" s="77">
        <v>0</v>
      </c>
      <c r="H17" s="58">
        <v>0</v>
      </c>
      <c r="I17" s="58">
        <v>0</v>
      </c>
      <c r="J17" s="76">
        <v>0</v>
      </c>
      <c r="XFC17" s="35">
        <f t="shared" si="2"/>
        <v>0</v>
      </c>
    </row>
    <row r="18" spans="1:10 16383:16383" ht="15" x14ac:dyDescent="0.25">
      <c r="A18" s="70">
        <v>9</v>
      </c>
      <c r="B18" s="64"/>
      <c r="C18" s="24"/>
      <c r="D18" s="25"/>
      <c r="E18" s="26"/>
      <c r="F18" s="22">
        <f>ROUND(C18*D18,2)</f>
        <v>0</v>
      </c>
      <c r="G18" s="77">
        <v>0</v>
      </c>
      <c r="H18" s="58">
        <v>0</v>
      </c>
      <c r="I18" s="58">
        <v>0</v>
      </c>
      <c r="J18" s="76">
        <v>0</v>
      </c>
      <c r="XFC18" s="35">
        <f t="shared" si="2"/>
        <v>0</v>
      </c>
    </row>
    <row r="19" spans="1:10 16383:16383" ht="15.75" thickBot="1" x14ac:dyDescent="0.3">
      <c r="A19" s="92">
        <v>10</v>
      </c>
      <c r="B19" s="93"/>
      <c r="C19" s="37"/>
      <c r="D19" s="38"/>
      <c r="E19" s="39"/>
      <c r="F19" s="40">
        <f t="shared" si="3"/>
        <v>0</v>
      </c>
      <c r="G19" s="94">
        <v>0</v>
      </c>
      <c r="H19" s="95">
        <v>0</v>
      </c>
      <c r="I19" s="95">
        <v>0</v>
      </c>
      <c r="J19" s="96">
        <v>0</v>
      </c>
      <c r="XFC19" s="35">
        <f t="shared" si="2"/>
        <v>0</v>
      </c>
    </row>
    <row r="20" spans="1:10 16383:16383" ht="15.75" thickBot="1" x14ac:dyDescent="0.3">
      <c r="A20" s="98"/>
      <c r="B20" s="114" t="s">
        <v>48</v>
      </c>
      <c r="C20" s="115"/>
      <c r="D20" s="115"/>
      <c r="E20" s="116"/>
      <c r="F20" s="99">
        <f>SUM(F21:F30)</f>
        <v>0</v>
      </c>
      <c r="G20" s="99">
        <f t="shared" ref="G20" si="4">SUM(G21:G30)</f>
        <v>0</v>
      </c>
      <c r="H20" s="99">
        <f t="shared" ref="H20" si="5">SUM(H21:H30)</f>
        <v>0</v>
      </c>
      <c r="I20" s="99">
        <f t="shared" ref="I20" si="6">SUM(I21:I30)</f>
        <v>0</v>
      </c>
      <c r="J20" s="99">
        <f t="shared" ref="J20" si="7">SUM(J21:J30)</f>
        <v>0</v>
      </c>
      <c r="XFC20" s="35"/>
    </row>
    <row r="21" spans="1:10 16383:16383" ht="15" x14ac:dyDescent="0.25">
      <c r="A21" s="70">
        <v>11</v>
      </c>
      <c r="B21" s="97"/>
      <c r="C21" s="19"/>
      <c r="D21" s="20"/>
      <c r="E21" s="21"/>
      <c r="F21" s="33">
        <f t="shared" ref="F21:F25" si="8">ROUND(C21*D21,2)</f>
        <v>0</v>
      </c>
      <c r="G21" s="77">
        <v>0</v>
      </c>
      <c r="H21" s="58">
        <v>0</v>
      </c>
      <c r="I21" s="58">
        <v>0</v>
      </c>
      <c r="J21" s="76">
        <v>0</v>
      </c>
      <c r="XFC21" s="35">
        <f t="shared" ref="XFC21:XFC23" si="9">SUM(F21:XFB21)</f>
        <v>0</v>
      </c>
    </row>
    <row r="22" spans="1:10 16383:16383" ht="15" x14ac:dyDescent="0.25">
      <c r="A22" s="68">
        <v>12</v>
      </c>
      <c r="B22" s="65"/>
      <c r="C22" s="24"/>
      <c r="D22" s="25"/>
      <c r="E22" s="26"/>
      <c r="F22" s="22">
        <f t="shared" si="8"/>
        <v>0</v>
      </c>
      <c r="G22" s="77">
        <v>0</v>
      </c>
      <c r="H22" s="58">
        <v>0</v>
      </c>
      <c r="I22" s="58">
        <v>0</v>
      </c>
      <c r="J22" s="76">
        <v>0</v>
      </c>
      <c r="XFC22" s="35">
        <f t="shared" si="9"/>
        <v>0</v>
      </c>
    </row>
    <row r="23" spans="1:10 16383:16383" ht="15" x14ac:dyDescent="0.25">
      <c r="A23" s="70">
        <v>13</v>
      </c>
      <c r="B23" s="65"/>
      <c r="C23" s="24"/>
      <c r="D23" s="25"/>
      <c r="E23" s="26"/>
      <c r="F23" s="22">
        <f t="shared" si="8"/>
        <v>0</v>
      </c>
      <c r="G23" s="77">
        <v>0</v>
      </c>
      <c r="H23" s="58">
        <v>0</v>
      </c>
      <c r="I23" s="58">
        <v>0</v>
      </c>
      <c r="J23" s="76">
        <v>0</v>
      </c>
      <c r="XFC23" s="35">
        <f t="shared" si="9"/>
        <v>0</v>
      </c>
    </row>
    <row r="24" spans="1:10 16383:16383" ht="15" x14ac:dyDescent="0.25">
      <c r="A24" s="68">
        <v>14</v>
      </c>
      <c r="B24" s="65"/>
      <c r="C24" s="37"/>
      <c r="D24" s="38"/>
      <c r="E24" s="39"/>
      <c r="F24" s="40">
        <f t="shared" si="8"/>
        <v>0</v>
      </c>
      <c r="G24" s="77">
        <v>0</v>
      </c>
      <c r="H24" s="58">
        <v>0</v>
      </c>
      <c r="I24" s="58">
        <v>0</v>
      </c>
      <c r="J24" s="76">
        <v>0</v>
      </c>
      <c r="XFC24" s="35"/>
    </row>
    <row r="25" spans="1:10 16383:16383" ht="15" x14ac:dyDescent="0.25">
      <c r="A25" s="70">
        <v>15</v>
      </c>
      <c r="B25" s="65"/>
      <c r="C25" s="37"/>
      <c r="D25" s="38"/>
      <c r="E25" s="39"/>
      <c r="F25" s="40">
        <f t="shared" si="8"/>
        <v>0</v>
      </c>
      <c r="G25" s="77">
        <v>0</v>
      </c>
      <c r="H25" s="58">
        <v>0</v>
      </c>
      <c r="I25" s="58">
        <v>0</v>
      </c>
      <c r="J25" s="76">
        <v>0</v>
      </c>
      <c r="XFC25" s="35">
        <f t="shared" ref="XFC25" si="10">SUM(F25:XFB25)</f>
        <v>0</v>
      </c>
    </row>
    <row r="26" spans="1:10 16383:16383" ht="15" x14ac:dyDescent="0.25">
      <c r="A26" s="68">
        <v>16</v>
      </c>
      <c r="B26" s="65"/>
      <c r="C26" s="37"/>
      <c r="D26" s="38"/>
      <c r="E26" s="39"/>
      <c r="F26" s="40">
        <f>ROUND(C26*D26,2)</f>
        <v>0</v>
      </c>
      <c r="G26" s="77">
        <v>0</v>
      </c>
      <c r="H26" s="58">
        <v>0</v>
      </c>
      <c r="I26" s="58">
        <v>0</v>
      </c>
      <c r="J26" s="76">
        <v>0</v>
      </c>
      <c r="XFC26" s="35">
        <f>SUM(F26:XFB26)</f>
        <v>0</v>
      </c>
    </row>
    <row r="27" spans="1:10 16383:16383" ht="15" x14ac:dyDescent="0.25">
      <c r="A27" s="70">
        <v>17</v>
      </c>
      <c r="B27" s="65"/>
      <c r="C27" s="37"/>
      <c r="D27" s="38"/>
      <c r="E27" s="39"/>
      <c r="F27" s="40">
        <f>ROUND(C27*D27,2)</f>
        <v>0</v>
      </c>
      <c r="G27" s="77">
        <v>0</v>
      </c>
      <c r="H27" s="58">
        <v>0</v>
      </c>
      <c r="I27" s="58">
        <v>0</v>
      </c>
      <c r="J27" s="76">
        <v>0</v>
      </c>
      <c r="XFC27" s="35">
        <f>SUM(F27:XFB27)</f>
        <v>0</v>
      </c>
    </row>
    <row r="28" spans="1:10 16383:16383" ht="15" x14ac:dyDescent="0.25">
      <c r="A28" s="68">
        <v>18</v>
      </c>
      <c r="B28" s="65"/>
      <c r="C28" s="37"/>
      <c r="D28" s="38"/>
      <c r="E28" s="39"/>
      <c r="F28" s="40">
        <f>ROUND(C28*D28,2)</f>
        <v>0</v>
      </c>
      <c r="G28" s="77">
        <v>0</v>
      </c>
      <c r="H28" s="58">
        <v>0</v>
      </c>
      <c r="I28" s="58">
        <v>0</v>
      </c>
      <c r="J28" s="76">
        <v>0</v>
      </c>
      <c r="XFC28" s="35">
        <f>SUM(F28:XFB28)</f>
        <v>0</v>
      </c>
    </row>
    <row r="29" spans="1:10 16383:16383" ht="15" x14ac:dyDescent="0.25">
      <c r="A29" s="68">
        <v>19</v>
      </c>
      <c r="B29" s="64"/>
      <c r="C29" s="24"/>
      <c r="D29" s="25"/>
      <c r="E29" s="26"/>
      <c r="F29" s="22">
        <f>ROUND(C29*D29,2)</f>
        <v>0</v>
      </c>
      <c r="G29" s="78">
        <v>0</v>
      </c>
      <c r="H29" s="79">
        <v>0</v>
      </c>
      <c r="I29" s="79">
        <v>0</v>
      </c>
      <c r="J29" s="80">
        <v>0</v>
      </c>
      <c r="XFC29" s="35">
        <f>SUM(F29:XFB29)</f>
        <v>0</v>
      </c>
    </row>
    <row r="30" spans="1:10 16383:16383" ht="15.75" thickBot="1" x14ac:dyDescent="0.3">
      <c r="A30" s="71">
        <v>20</v>
      </c>
      <c r="B30" s="72"/>
      <c r="C30" s="73"/>
      <c r="D30" s="74"/>
      <c r="E30" s="75"/>
      <c r="F30" s="22">
        <f>ROUND(C30*D30,2)</f>
        <v>0</v>
      </c>
      <c r="G30" s="78">
        <v>0</v>
      </c>
      <c r="H30" s="79">
        <v>0</v>
      </c>
      <c r="I30" s="79">
        <v>0</v>
      </c>
      <c r="J30" s="80">
        <v>0</v>
      </c>
      <c r="XFC30" s="35"/>
    </row>
    <row r="31" spans="1:10 16383:16383" ht="15.75" thickBot="1" x14ac:dyDescent="0.3">
      <c r="A31" s="98"/>
      <c r="B31" s="114" t="s">
        <v>51</v>
      </c>
      <c r="C31" s="115"/>
      <c r="D31" s="115"/>
      <c r="E31" s="116"/>
      <c r="F31" s="99">
        <f>SUM(F32:F41)</f>
        <v>0</v>
      </c>
      <c r="G31" s="99">
        <f t="shared" ref="G31" si="11">SUM(G32:G41)</f>
        <v>0</v>
      </c>
      <c r="H31" s="99">
        <f t="shared" ref="H31" si="12">SUM(H32:H41)</f>
        <v>0</v>
      </c>
      <c r="I31" s="99">
        <f t="shared" ref="I31" si="13">SUM(I32:I41)</f>
        <v>0</v>
      </c>
      <c r="J31" s="99">
        <f t="shared" ref="J31" si="14">SUM(J32:J41)</f>
        <v>0</v>
      </c>
      <c r="XFC31" s="35"/>
    </row>
    <row r="32" spans="1:10 16383:16383" ht="15" x14ac:dyDescent="0.25">
      <c r="A32" s="70">
        <v>21</v>
      </c>
      <c r="B32" s="97"/>
      <c r="C32" s="19"/>
      <c r="D32" s="20"/>
      <c r="E32" s="21"/>
      <c r="F32" s="33">
        <f t="shared" ref="F32:F36" si="15">ROUND(C32*D32,2)</f>
        <v>0</v>
      </c>
      <c r="G32" s="77">
        <v>0</v>
      </c>
      <c r="H32" s="58">
        <v>0</v>
      </c>
      <c r="I32" s="58">
        <v>0</v>
      </c>
      <c r="J32" s="76">
        <v>0</v>
      </c>
      <c r="XFC32" s="35">
        <f t="shared" ref="XFC32:XFC34" si="16">SUM(F32:XFB32)</f>
        <v>0</v>
      </c>
    </row>
    <row r="33" spans="1:10 16383:16383" ht="15" x14ac:dyDescent="0.25">
      <c r="A33" s="68">
        <v>22</v>
      </c>
      <c r="B33" s="65"/>
      <c r="C33" s="24"/>
      <c r="D33" s="25"/>
      <c r="E33" s="26"/>
      <c r="F33" s="22">
        <f t="shared" si="15"/>
        <v>0</v>
      </c>
      <c r="G33" s="77">
        <v>0</v>
      </c>
      <c r="H33" s="58">
        <v>0</v>
      </c>
      <c r="I33" s="58">
        <v>0</v>
      </c>
      <c r="J33" s="76">
        <v>0</v>
      </c>
      <c r="XFC33" s="35">
        <f t="shared" si="16"/>
        <v>0</v>
      </c>
    </row>
    <row r="34" spans="1:10 16383:16383" ht="15" x14ac:dyDescent="0.25">
      <c r="A34" s="70">
        <v>23</v>
      </c>
      <c r="B34" s="65"/>
      <c r="C34" s="24"/>
      <c r="D34" s="25"/>
      <c r="E34" s="26"/>
      <c r="F34" s="22">
        <f t="shared" si="15"/>
        <v>0</v>
      </c>
      <c r="G34" s="77">
        <v>0</v>
      </c>
      <c r="H34" s="58">
        <v>0</v>
      </c>
      <c r="I34" s="58">
        <v>0</v>
      </c>
      <c r="J34" s="76">
        <v>0</v>
      </c>
      <c r="XFC34" s="35">
        <f t="shared" si="16"/>
        <v>0</v>
      </c>
    </row>
    <row r="35" spans="1:10 16383:16383" ht="15" x14ac:dyDescent="0.25">
      <c r="A35" s="68">
        <v>24</v>
      </c>
      <c r="B35" s="65"/>
      <c r="C35" s="37"/>
      <c r="D35" s="38"/>
      <c r="E35" s="39"/>
      <c r="F35" s="40">
        <f t="shared" si="15"/>
        <v>0</v>
      </c>
      <c r="G35" s="77">
        <v>0</v>
      </c>
      <c r="H35" s="58">
        <v>0</v>
      </c>
      <c r="I35" s="58">
        <v>0</v>
      </c>
      <c r="J35" s="76">
        <v>0</v>
      </c>
      <c r="XFC35" s="35"/>
    </row>
    <row r="36" spans="1:10 16383:16383" ht="15" x14ac:dyDescent="0.25">
      <c r="A36" s="70">
        <v>25</v>
      </c>
      <c r="B36" s="65"/>
      <c r="C36" s="37"/>
      <c r="D36" s="38"/>
      <c r="E36" s="39"/>
      <c r="F36" s="40">
        <f t="shared" si="15"/>
        <v>0</v>
      </c>
      <c r="G36" s="77">
        <v>0</v>
      </c>
      <c r="H36" s="58">
        <v>0</v>
      </c>
      <c r="I36" s="58">
        <v>0</v>
      </c>
      <c r="J36" s="76">
        <v>0</v>
      </c>
      <c r="XFC36" s="35">
        <f t="shared" ref="XFC36" si="17">SUM(F36:XFB36)</f>
        <v>0</v>
      </c>
    </row>
    <row r="37" spans="1:10 16383:16383" ht="15" x14ac:dyDescent="0.25">
      <c r="A37" s="68">
        <v>26</v>
      </c>
      <c r="B37" s="65"/>
      <c r="C37" s="37"/>
      <c r="D37" s="38"/>
      <c r="E37" s="39"/>
      <c r="F37" s="40">
        <f>ROUND(C37*D37,2)</f>
        <v>0</v>
      </c>
      <c r="G37" s="77">
        <v>0</v>
      </c>
      <c r="H37" s="58">
        <v>0</v>
      </c>
      <c r="I37" s="58">
        <v>0</v>
      </c>
      <c r="J37" s="76">
        <v>0</v>
      </c>
      <c r="XFC37" s="35">
        <f>SUM(F37:XFB37)</f>
        <v>0</v>
      </c>
    </row>
    <row r="38" spans="1:10 16383:16383" ht="15" x14ac:dyDescent="0.25">
      <c r="A38" s="70">
        <v>27</v>
      </c>
      <c r="B38" s="65"/>
      <c r="C38" s="37"/>
      <c r="D38" s="38"/>
      <c r="E38" s="39"/>
      <c r="F38" s="40">
        <f>ROUND(C38*D38,2)</f>
        <v>0</v>
      </c>
      <c r="G38" s="77">
        <v>0</v>
      </c>
      <c r="H38" s="58">
        <v>0</v>
      </c>
      <c r="I38" s="58">
        <v>0</v>
      </c>
      <c r="J38" s="76">
        <v>0</v>
      </c>
      <c r="XFC38" s="35">
        <f>SUM(F38:XFB38)</f>
        <v>0</v>
      </c>
    </row>
    <row r="39" spans="1:10 16383:16383" ht="15" x14ac:dyDescent="0.25">
      <c r="A39" s="68">
        <v>28</v>
      </c>
      <c r="B39" s="65"/>
      <c r="C39" s="37"/>
      <c r="D39" s="38"/>
      <c r="E39" s="39"/>
      <c r="F39" s="40">
        <f>ROUND(C39*D39,2)</f>
        <v>0</v>
      </c>
      <c r="G39" s="77">
        <v>0</v>
      </c>
      <c r="H39" s="58">
        <v>0</v>
      </c>
      <c r="I39" s="58">
        <v>0</v>
      </c>
      <c r="J39" s="76">
        <v>0</v>
      </c>
      <c r="XFC39" s="35">
        <f>SUM(F39:XFB39)</f>
        <v>0</v>
      </c>
    </row>
    <row r="40" spans="1:10 16383:16383" ht="15" x14ac:dyDescent="0.25">
      <c r="A40" s="68">
        <v>29</v>
      </c>
      <c r="B40" s="64"/>
      <c r="C40" s="24"/>
      <c r="D40" s="25"/>
      <c r="E40" s="26"/>
      <c r="F40" s="22">
        <f>ROUND(C40*D40,2)</f>
        <v>0</v>
      </c>
      <c r="G40" s="78">
        <v>0</v>
      </c>
      <c r="H40" s="79">
        <v>0</v>
      </c>
      <c r="I40" s="79">
        <v>0</v>
      </c>
      <c r="J40" s="80">
        <v>0</v>
      </c>
      <c r="XFC40" s="35">
        <f>SUM(F40:XFB40)</f>
        <v>0</v>
      </c>
    </row>
    <row r="41" spans="1:10 16383:16383" ht="15.75" thickBot="1" x14ac:dyDescent="0.3">
      <c r="A41" s="71">
        <v>30</v>
      </c>
      <c r="B41" s="72"/>
      <c r="C41" s="73"/>
      <c r="D41" s="74"/>
      <c r="E41" s="75"/>
      <c r="F41" s="22">
        <f>ROUND(C41*D41,2)</f>
        <v>0</v>
      </c>
      <c r="G41" s="78">
        <v>0</v>
      </c>
      <c r="H41" s="79">
        <v>0</v>
      </c>
      <c r="I41" s="79">
        <v>0</v>
      </c>
      <c r="J41" s="80">
        <v>0</v>
      </c>
      <c r="XFC41" s="35"/>
    </row>
    <row r="42" spans="1:10 16383:16383" ht="15.75" thickBot="1" x14ac:dyDescent="0.3">
      <c r="A42" s="98"/>
      <c r="B42" s="114" t="s">
        <v>52</v>
      </c>
      <c r="C42" s="115"/>
      <c r="D42" s="115"/>
      <c r="E42" s="116"/>
      <c r="F42" s="99">
        <f>SUM(F43:F52)</f>
        <v>0</v>
      </c>
      <c r="G42" s="99">
        <f t="shared" ref="G42:J42" si="18">SUM(G43:G52)</f>
        <v>0</v>
      </c>
      <c r="H42" s="99">
        <f t="shared" si="18"/>
        <v>0</v>
      </c>
      <c r="I42" s="99">
        <f t="shared" si="18"/>
        <v>0</v>
      </c>
      <c r="J42" s="99">
        <f t="shared" si="18"/>
        <v>0</v>
      </c>
      <c r="XFC42" s="35"/>
    </row>
    <row r="43" spans="1:10 16383:16383" ht="15" x14ac:dyDescent="0.25">
      <c r="A43" s="70">
        <v>31</v>
      </c>
      <c r="B43" s="97"/>
      <c r="C43" s="19"/>
      <c r="D43" s="20"/>
      <c r="E43" s="21"/>
      <c r="F43" s="33">
        <f t="shared" si="3"/>
        <v>0</v>
      </c>
      <c r="G43" s="77">
        <v>0</v>
      </c>
      <c r="H43" s="58">
        <v>0</v>
      </c>
      <c r="I43" s="58">
        <v>0</v>
      </c>
      <c r="J43" s="76">
        <v>0</v>
      </c>
      <c r="XFC43" s="35">
        <f t="shared" si="2"/>
        <v>0</v>
      </c>
    </row>
    <row r="44" spans="1:10 16383:16383" ht="15" x14ac:dyDescent="0.25">
      <c r="A44" s="68">
        <v>32</v>
      </c>
      <c r="B44" s="65"/>
      <c r="C44" s="24"/>
      <c r="D44" s="25"/>
      <c r="E44" s="26"/>
      <c r="F44" s="22">
        <f t="shared" si="3"/>
        <v>0</v>
      </c>
      <c r="G44" s="77">
        <v>0</v>
      </c>
      <c r="H44" s="58">
        <v>0</v>
      </c>
      <c r="I44" s="58">
        <v>0</v>
      </c>
      <c r="J44" s="76">
        <v>0</v>
      </c>
      <c r="XFC44" s="35">
        <f t="shared" si="2"/>
        <v>0</v>
      </c>
    </row>
    <row r="45" spans="1:10 16383:16383" ht="15" x14ac:dyDescent="0.25">
      <c r="A45" s="70">
        <v>33</v>
      </c>
      <c r="B45" s="65"/>
      <c r="C45" s="24"/>
      <c r="D45" s="25"/>
      <c r="E45" s="26"/>
      <c r="F45" s="22">
        <f t="shared" si="3"/>
        <v>0</v>
      </c>
      <c r="G45" s="77">
        <v>0</v>
      </c>
      <c r="H45" s="58">
        <v>0</v>
      </c>
      <c r="I45" s="58">
        <v>0</v>
      </c>
      <c r="J45" s="76">
        <v>0</v>
      </c>
      <c r="XFC45" s="35">
        <f t="shared" si="2"/>
        <v>0</v>
      </c>
    </row>
    <row r="46" spans="1:10 16383:16383" ht="15" x14ac:dyDescent="0.25">
      <c r="A46" s="68">
        <v>34</v>
      </c>
      <c r="B46" s="65"/>
      <c r="C46" s="37"/>
      <c r="D46" s="38"/>
      <c r="E46" s="39"/>
      <c r="F46" s="40">
        <f t="shared" si="3"/>
        <v>0</v>
      </c>
      <c r="G46" s="77">
        <v>0</v>
      </c>
      <c r="H46" s="58">
        <v>0</v>
      </c>
      <c r="I46" s="58">
        <v>0</v>
      </c>
      <c r="J46" s="76">
        <v>0</v>
      </c>
      <c r="XFC46" s="35"/>
    </row>
    <row r="47" spans="1:10 16383:16383" ht="15" x14ac:dyDescent="0.25">
      <c r="A47" s="70">
        <v>35</v>
      </c>
      <c r="B47" s="65"/>
      <c r="C47" s="37"/>
      <c r="D47" s="38"/>
      <c r="E47" s="39"/>
      <c r="F47" s="40">
        <f t="shared" si="3"/>
        <v>0</v>
      </c>
      <c r="G47" s="77">
        <v>0</v>
      </c>
      <c r="H47" s="58">
        <v>0</v>
      </c>
      <c r="I47" s="58">
        <v>0</v>
      </c>
      <c r="J47" s="76">
        <v>0</v>
      </c>
      <c r="XFC47" s="35">
        <f t="shared" si="2"/>
        <v>0</v>
      </c>
    </row>
    <row r="48" spans="1:10 16383:16383" ht="15" x14ac:dyDescent="0.25">
      <c r="A48" s="68">
        <v>36</v>
      </c>
      <c r="B48" s="65"/>
      <c r="C48" s="37"/>
      <c r="D48" s="38"/>
      <c r="E48" s="39"/>
      <c r="F48" s="40">
        <f>ROUND(C48*D48,2)</f>
        <v>0</v>
      </c>
      <c r="G48" s="77">
        <v>0</v>
      </c>
      <c r="H48" s="58">
        <v>0</v>
      </c>
      <c r="I48" s="58">
        <v>0</v>
      </c>
      <c r="J48" s="76">
        <v>0</v>
      </c>
      <c r="XFC48" s="35">
        <f>SUM(F48:XFB48)</f>
        <v>0</v>
      </c>
    </row>
    <row r="49" spans="1:14 16383:16383" ht="15" x14ac:dyDescent="0.25">
      <c r="A49" s="70">
        <v>37</v>
      </c>
      <c r="B49" s="65"/>
      <c r="C49" s="37"/>
      <c r="D49" s="38"/>
      <c r="E49" s="39"/>
      <c r="F49" s="40">
        <f>ROUND(C49*D49,2)</f>
        <v>0</v>
      </c>
      <c r="G49" s="77">
        <v>0</v>
      </c>
      <c r="H49" s="58">
        <v>0</v>
      </c>
      <c r="I49" s="58">
        <v>0</v>
      </c>
      <c r="J49" s="76">
        <v>0</v>
      </c>
      <c r="XFC49" s="35">
        <f>SUM(F49:XFB49)</f>
        <v>0</v>
      </c>
    </row>
    <row r="50" spans="1:14 16383:16383" ht="15" x14ac:dyDescent="0.25">
      <c r="A50" s="68">
        <v>38</v>
      </c>
      <c r="B50" s="65"/>
      <c r="C50" s="37"/>
      <c r="D50" s="38"/>
      <c r="E50" s="39"/>
      <c r="F50" s="40">
        <f>ROUND(C50*D50,2)</f>
        <v>0</v>
      </c>
      <c r="G50" s="77">
        <v>0</v>
      </c>
      <c r="H50" s="58">
        <v>0</v>
      </c>
      <c r="I50" s="58">
        <v>0</v>
      </c>
      <c r="J50" s="76">
        <v>0</v>
      </c>
      <c r="XFC50" s="35">
        <f>SUM(F50:XFB50)</f>
        <v>0</v>
      </c>
    </row>
    <row r="51" spans="1:14 16383:16383" ht="15" x14ac:dyDescent="0.25">
      <c r="A51" s="68">
        <v>39</v>
      </c>
      <c r="B51" s="64"/>
      <c r="C51" s="24"/>
      <c r="D51" s="25"/>
      <c r="E51" s="26"/>
      <c r="F51" s="22">
        <f>ROUND(C51*D51,2)</f>
        <v>0</v>
      </c>
      <c r="G51" s="78">
        <v>0</v>
      </c>
      <c r="H51" s="79">
        <v>0</v>
      </c>
      <c r="I51" s="79">
        <v>0</v>
      </c>
      <c r="J51" s="80">
        <v>0</v>
      </c>
      <c r="XFC51" s="35">
        <f>SUM(F51:XFB51)</f>
        <v>0</v>
      </c>
    </row>
    <row r="52" spans="1:14 16383:16383" ht="15.75" thickBot="1" x14ac:dyDescent="0.3">
      <c r="A52" s="71">
        <v>40</v>
      </c>
      <c r="B52" s="72"/>
      <c r="C52" s="73"/>
      <c r="D52" s="74"/>
      <c r="E52" s="75"/>
      <c r="F52" s="22">
        <f>ROUND(C52*D52,2)</f>
        <v>0</v>
      </c>
      <c r="G52" s="78">
        <v>0</v>
      </c>
      <c r="H52" s="79">
        <v>0</v>
      </c>
      <c r="I52" s="79">
        <v>0</v>
      </c>
      <c r="J52" s="80">
        <v>0</v>
      </c>
      <c r="XFC52" s="35"/>
    </row>
    <row r="53" spans="1:14 16383:16383" ht="15.75" thickBot="1" x14ac:dyDescent="0.3">
      <c r="A53" s="98"/>
      <c r="B53" s="114" t="s">
        <v>53</v>
      </c>
      <c r="C53" s="115"/>
      <c r="D53" s="115"/>
      <c r="E53" s="116"/>
      <c r="F53" s="99">
        <f>SUM(F54:F54)</f>
        <v>0</v>
      </c>
      <c r="G53" s="99">
        <f t="shared" ref="G53:J53" si="19">SUM(G54:G54)</f>
        <v>0</v>
      </c>
      <c r="H53" s="99">
        <f t="shared" si="19"/>
        <v>0</v>
      </c>
      <c r="I53" s="99">
        <f t="shared" si="19"/>
        <v>0</v>
      </c>
      <c r="J53" s="99">
        <f t="shared" si="19"/>
        <v>0</v>
      </c>
      <c r="XFC53" s="35"/>
    </row>
    <row r="54" spans="1:14 16383:16383" ht="15.75" thickBot="1" x14ac:dyDescent="0.3">
      <c r="A54" s="71" t="s">
        <v>54</v>
      </c>
      <c r="B54" s="72"/>
      <c r="C54" s="73"/>
      <c r="D54" s="74"/>
      <c r="E54" s="75"/>
      <c r="F54" s="22">
        <f>ROUND(C54*D54,2)</f>
        <v>0</v>
      </c>
      <c r="G54" s="78">
        <v>0</v>
      </c>
      <c r="H54" s="79">
        <v>0</v>
      </c>
      <c r="I54" s="79">
        <v>0</v>
      </c>
      <c r="J54" s="80">
        <v>0</v>
      </c>
      <c r="XFC54" s="35"/>
    </row>
    <row r="55" spans="1:14 16383:16383" ht="21.75" customHeight="1" thickBot="1" x14ac:dyDescent="0.3">
      <c r="A55" s="126" t="s">
        <v>6</v>
      </c>
      <c r="B55" s="127"/>
      <c r="C55" s="127"/>
      <c r="D55" s="127"/>
      <c r="E55" s="128"/>
      <c r="F55" s="30">
        <f>SUM(F56:F66)</f>
        <v>0</v>
      </c>
      <c r="G55" s="30">
        <f t="shared" ref="G55:J55" si="20">SUM(G56:G66)</f>
        <v>0</v>
      </c>
      <c r="H55" s="30">
        <f t="shared" si="20"/>
        <v>0</v>
      </c>
      <c r="I55" s="56">
        <f t="shared" si="20"/>
        <v>0</v>
      </c>
      <c r="J55" s="30">
        <f t="shared" si="20"/>
        <v>0</v>
      </c>
    </row>
    <row r="56" spans="1:14 16383:16383" ht="15" x14ac:dyDescent="0.25">
      <c r="A56" s="18">
        <v>41</v>
      </c>
      <c r="B56" s="63"/>
      <c r="C56" s="19"/>
      <c r="D56" s="20"/>
      <c r="E56" s="21"/>
      <c r="F56" s="33">
        <f>ROUND(C56*D56,2)</f>
        <v>0</v>
      </c>
      <c r="G56" s="58">
        <v>0</v>
      </c>
      <c r="H56" s="58">
        <v>0</v>
      </c>
      <c r="I56" s="58">
        <v>0</v>
      </c>
      <c r="J56" s="58">
        <v>0</v>
      </c>
    </row>
    <row r="57" spans="1:14 16383:16383" ht="15" customHeight="1" x14ac:dyDescent="0.25">
      <c r="A57" s="23">
        <v>42</v>
      </c>
      <c r="B57" s="64"/>
      <c r="C57" s="24"/>
      <c r="D57" s="25"/>
      <c r="E57" s="26"/>
      <c r="F57" s="22">
        <f t="shared" ref="F57:F66" si="21">ROUND(C57*D57,2)</f>
        <v>0</v>
      </c>
      <c r="G57" s="58">
        <v>0</v>
      </c>
      <c r="H57" s="58">
        <v>0</v>
      </c>
      <c r="I57" s="58">
        <v>0</v>
      </c>
      <c r="J57" s="58">
        <v>0</v>
      </c>
      <c r="K57" s="7"/>
      <c r="L57" s="7"/>
      <c r="M57" s="7"/>
      <c r="N57" s="7"/>
    </row>
    <row r="58" spans="1:14 16383:16383" ht="15" x14ac:dyDescent="0.25">
      <c r="A58" s="18">
        <v>43</v>
      </c>
      <c r="B58" s="59"/>
      <c r="C58" s="24"/>
      <c r="D58" s="25"/>
      <c r="E58" s="26"/>
      <c r="F58" s="22">
        <f t="shared" si="21"/>
        <v>0</v>
      </c>
      <c r="G58" s="58">
        <v>0</v>
      </c>
      <c r="H58" s="58">
        <v>0</v>
      </c>
      <c r="I58" s="58">
        <v>0</v>
      </c>
      <c r="J58" s="58">
        <v>0</v>
      </c>
      <c r="K58" s="7"/>
      <c r="L58" s="7"/>
      <c r="M58" s="7"/>
      <c r="N58" s="7"/>
    </row>
    <row r="59" spans="1:14 16383:16383" ht="15" x14ac:dyDescent="0.25">
      <c r="A59" s="23">
        <v>44</v>
      </c>
      <c r="B59" s="27"/>
      <c r="C59" s="24"/>
      <c r="D59" s="25"/>
      <c r="E59" s="26"/>
      <c r="F59" s="22">
        <f t="shared" si="21"/>
        <v>0</v>
      </c>
      <c r="G59" s="58">
        <v>0</v>
      </c>
      <c r="H59" s="58">
        <v>0</v>
      </c>
      <c r="I59" s="58">
        <v>0</v>
      </c>
      <c r="J59" s="58">
        <v>0</v>
      </c>
      <c r="K59" s="7"/>
      <c r="L59" s="7"/>
      <c r="M59" s="7"/>
      <c r="N59" s="7"/>
    </row>
    <row r="60" spans="1:14 16383:16383" ht="15" x14ac:dyDescent="0.25">
      <c r="A60" s="18">
        <v>45</v>
      </c>
      <c r="B60" s="27"/>
      <c r="C60" s="24"/>
      <c r="D60" s="25"/>
      <c r="E60" s="26"/>
      <c r="F60" s="22">
        <f t="shared" si="21"/>
        <v>0</v>
      </c>
      <c r="G60" s="58">
        <v>0</v>
      </c>
      <c r="H60" s="58">
        <v>0</v>
      </c>
      <c r="I60" s="58">
        <v>0</v>
      </c>
      <c r="J60" s="58">
        <v>0</v>
      </c>
      <c r="K60" s="7"/>
      <c r="L60" s="7"/>
      <c r="M60" s="7"/>
      <c r="N60" s="7"/>
    </row>
    <row r="61" spans="1:14 16383:16383" ht="15" x14ac:dyDescent="0.25">
      <c r="A61" s="23">
        <v>46</v>
      </c>
      <c r="B61" s="28"/>
      <c r="C61" s="24"/>
      <c r="D61" s="25"/>
      <c r="E61" s="26"/>
      <c r="F61" s="22">
        <f t="shared" si="21"/>
        <v>0</v>
      </c>
      <c r="G61" s="58">
        <v>0</v>
      </c>
      <c r="H61" s="58">
        <v>0</v>
      </c>
      <c r="I61" s="58">
        <v>0</v>
      </c>
      <c r="J61" s="58">
        <v>0</v>
      </c>
      <c r="K61" s="7"/>
      <c r="L61" s="7"/>
      <c r="M61" s="7"/>
      <c r="N61" s="7"/>
    </row>
    <row r="62" spans="1:14 16383:16383" ht="15" x14ac:dyDescent="0.25">
      <c r="A62" s="18">
        <v>47</v>
      </c>
      <c r="B62" s="28"/>
      <c r="C62" s="24"/>
      <c r="D62" s="25"/>
      <c r="E62" s="26"/>
      <c r="F62" s="22">
        <f t="shared" si="21"/>
        <v>0</v>
      </c>
      <c r="G62" s="58">
        <v>0</v>
      </c>
      <c r="H62" s="58">
        <v>0</v>
      </c>
      <c r="I62" s="58">
        <v>0</v>
      </c>
      <c r="J62" s="58">
        <v>0</v>
      </c>
      <c r="K62" s="7"/>
      <c r="L62" s="7"/>
      <c r="M62" s="7"/>
      <c r="N62" s="7"/>
    </row>
    <row r="63" spans="1:14 16383:16383" ht="15" x14ac:dyDescent="0.25">
      <c r="A63" s="23">
        <v>48</v>
      </c>
      <c r="B63" s="28"/>
      <c r="C63" s="24"/>
      <c r="D63" s="25"/>
      <c r="E63" s="26"/>
      <c r="F63" s="22">
        <f t="shared" si="21"/>
        <v>0</v>
      </c>
      <c r="G63" s="58">
        <v>0</v>
      </c>
      <c r="H63" s="58">
        <v>0</v>
      </c>
      <c r="I63" s="58">
        <v>0</v>
      </c>
      <c r="J63" s="58">
        <v>0</v>
      </c>
      <c r="K63" s="7"/>
      <c r="L63" s="7"/>
      <c r="M63" s="7"/>
      <c r="N63" s="7"/>
    </row>
    <row r="64" spans="1:14 16383:16383" ht="15" x14ac:dyDescent="0.25">
      <c r="A64" s="18">
        <v>49</v>
      </c>
      <c r="B64" s="28"/>
      <c r="C64" s="24"/>
      <c r="D64" s="25"/>
      <c r="E64" s="26"/>
      <c r="F64" s="22">
        <f t="shared" si="21"/>
        <v>0</v>
      </c>
      <c r="G64" s="58">
        <v>0</v>
      </c>
      <c r="H64" s="58">
        <v>0</v>
      </c>
      <c r="I64" s="58">
        <v>0</v>
      </c>
      <c r="J64" s="58">
        <v>0</v>
      </c>
      <c r="K64" s="7"/>
      <c r="L64" s="7"/>
      <c r="M64" s="7"/>
      <c r="N64" s="7"/>
    </row>
    <row r="65" spans="1:14" ht="15" x14ac:dyDescent="0.25">
      <c r="A65" s="23">
        <v>50</v>
      </c>
      <c r="B65" s="29"/>
      <c r="C65" s="24"/>
      <c r="D65" s="25"/>
      <c r="E65" s="26"/>
      <c r="F65" s="22">
        <f t="shared" si="21"/>
        <v>0</v>
      </c>
      <c r="G65" s="58">
        <v>0</v>
      </c>
      <c r="H65" s="58">
        <v>0</v>
      </c>
      <c r="I65" s="58">
        <v>0</v>
      </c>
      <c r="J65" s="58">
        <v>0</v>
      </c>
      <c r="K65" s="7"/>
      <c r="L65" s="7"/>
      <c r="M65" s="7"/>
      <c r="N65" s="7"/>
    </row>
    <row r="66" spans="1:14" ht="12.75" customHeight="1" thickBot="1" x14ac:dyDescent="0.3">
      <c r="A66" s="18">
        <v>51</v>
      </c>
      <c r="B66" s="41"/>
      <c r="C66" s="37"/>
      <c r="D66" s="38"/>
      <c r="E66" s="39"/>
      <c r="F66" s="40">
        <f t="shared" si="21"/>
        <v>0</v>
      </c>
      <c r="G66" s="58">
        <v>0</v>
      </c>
      <c r="H66" s="58">
        <v>0</v>
      </c>
      <c r="I66" s="58">
        <v>0</v>
      </c>
      <c r="J66" s="58">
        <v>0</v>
      </c>
      <c r="K66" s="7"/>
      <c r="L66" s="7"/>
      <c r="M66" s="7"/>
      <c r="N66" s="7"/>
    </row>
    <row r="67" spans="1:14" ht="21.75" customHeight="1" thickBot="1" x14ac:dyDescent="0.3">
      <c r="A67" s="129" t="s">
        <v>23</v>
      </c>
      <c r="B67" s="130"/>
      <c r="C67" s="130"/>
      <c r="D67" s="130"/>
      <c r="E67" s="131"/>
      <c r="F67" s="44">
        <f>(F8+F55)</f>
        <v>0</v>
      </c>
      <c r="G67" s="30">
        <f>(G8+G55)</f>
        <v>0</v>
      </c>
      <c r="H67" s="30">
        <f>(H8+H55)</f>
        <v>0</v>
      </c>
      <c r="I67" s="57">
        <f>(I8+I55)</f>
        <v>0</v>
      </c>
      <c r="J67" s="44">
        <f>(J8+J55)</f>
        <v>0</v>
      </c>
    </row>
    <row r="68" spans="1:14" ht="45.75" customHeight="1" x14ac:dyDescent="0.25">
      <c r="A68" s="136" t="s">
        <v>25</v>
      </c>
      <c r="B68" s="137"/>
      <c r="C68" s="132" t="s">
        <v>24</v>
      </c>
      <c r="D68" s="133"/>
      <c r="E68" s="133"/>
      <c r="F68" s="66"/>
      <c r="G68" s="45"/>
      <c r="H68" s="45"/>
      <c r="I68" s="45"/>
      <c r="J68" s="60"/>
    </row>
    <row r="69" spans="1:14" ht="46.5" customHeight="1" thickBot="1" x14ac:dyDescent="0.3">
      <c r="A69" s="138" t="s">
        <v>25</v>
      </c>
      <c r="B69" s="139"/>
      <c r="C69" s="134" t="s">
        <v>24</v>
      </c>
      <c r="D69" s="135"/>
      <c r="E69" s="135"/>
      <c r="F69" s="46"/>
      <c r="G69" s="46"/>
      <c r="H69" s="46"/>
      <c r="I69" s="46"/>
      <c r="J69" s="61"/>
    </row>
    <row r="70" spans="1:14" ht="15.75" thickBot="1" x14ac:dyDescent="0.3">
      <c r="A70" s="13"/>
      <c r="B70" s="12"/>
      <c r="C70" s="12"/>
      <c r="D70" s="12"/>
      <c r="E70" s="12"/>
      <c r="F70" s="13"/>
      <c r="G70" s="13"/>
      <c r="H70" s="13"/>
      <c r="I70" s="13"/>
    </row>
    <row r="71" spans="1:14" ht="63.75" customHeight="1" thickBot="1" x14ac:dyDescent="0.3">
      <c r="A71" s="13"/>
      <c r="B71" s="12"/>
      <c r="C71" s="12"/>
      <c r="D71" s="141" t="s">
        <v>37</v>
      </c>
      <c r="E71" s="143"/>
      <c r="F71" s="141" t="s">
        <v>36</v>
      </c>
      <c r="G71" s="142"/>
      <c r="H71" s="142"/>
      <c r="I71" s="142"/>
      <c r="J71" s="143"/>
    </row>
    <row r="72" spans="1:14" ht="12" customHeight="1" x14ac:dyDescent="0.25">
      <c r="A72" s="13"/>
      <c r="B72" s="32"/>
      <c r="C72" s="32"/>
      <c r="D72" s="34"/>
      <c r="E72" s="12"/>
      <c r="F72" s="13"/>
      <c r="G72" s="31"/>
      <c r="H72" s="31"/>
      <c r="I72" s="31"/>
    </row>
    <row r="73" spans="1:14" ht="21.75" customHeight="1" x14ac:dyDescent="0.25">
      <c r="A73" s="103" t="s">
        <v>3</v>
      </c>
      <c r="B73" s="125" t="s">
        <v>22</v>
      </c>
      <c r="C73" s="125"/>
      <c r="D73" s="125"/>
      <c r="E73" s="125"/>
      <c r="F73" s="125"/>
      <c r="G73" s="31"/>
      <c r="H73" s="31"/>
      <c r="I73" s="31"/>
    </row>
    <row r="74" spans="1:14" ht="54" customHeight="1" x14ac:dyDescent="0.2">
      <c r="A74" s="103" t="s">
        <v>8</v>
      </c>
      <c r="B74" s="140" t="s">
        <v>33</v>
      </c>
      <c r="C74" s="140"/>
      <c r="D74" s="140"/>
      <c r="E74" s="140"/>
      <c r="F74" s="140"/>
      <c r="G74" s="140"/>
      <c r="H74" s="140"/>
      <c r="I74" s="140"/>
      <c r="J74" s="140"/>
    </row>
    <row r="75" spans="1:14" ht="19.5" customHeight="1" x14ac:dyDescent="0.2">
      <c r="A75" s="103" t="s">
        <v>19</v>
      </c>
      <c r="B75" s="124" t="s">
        <v>42</v>
      </c>
      <c r="C75" s="124"/>
      <c r="D75" s="124"/>
      <c r="E75" s="124"/>
      <c r="F75" s="124"/>
      <c r="G75" s="124"/>
      <c r="H75" s="124"/>
      <c r="I75" s="124"/>
      <c r="J75" s="124"/>
      <c r="K75" s="124"/>
      <c r="L75" s="124"/>
      <c r="M75" s="124"/>
    </row>
    <row r="76" spans="1:14" ht="31.5" customHeight="1" x14ac:dyDescent="0.25">
      <c r="A76" s="103" t="s">
        <v>20</v>
      </c>
      <c r="B76" s="123" t="s">
        <v>38</v>
      </c>
      <c r="C76" s="123"/>
      <c r="D76" s="123"/>
      <c r="E76" s="123"/>
      <c r="F76" s="123"/>
      <c r="G76" s="123"/>
      <c r="H76" s="123"/>
      <c r="I76" s="123"/>
      <c r="J76" s="123"/>
    </row>
    <row r="77" spans="1:14" ht="15" x14ac:dyDescent="0.25">
      <c r="A77" s="11" t="s">
        <v>26</v>
      </c>
      <c r="B77" s="12" t="s">
        <v>27</v>
      </c>
      <c r="C77" s="10"/>
      <c r="D77" s="10"/>
      <c r="E77" s="10"/>
      <c r="F77" s="9"/>
      <c r="G77" s="9"/>
      <c r="H77" s="9"/>
      <c r="I77" s="9"/>
    </row>
  </sheetData>
  <mergeCells count="24">
    <mergeCell ref="B53:E53"/>
    <mergeCell ref="B76:J76"/>
    <mergeCell ref="B75:M75"/>
    <mergeCell ref="B73:F73"/>
    <mergeCell ref="A55:E55"/>
    <mergeCell ref="A67:E67"/>
    <mergeCell ref="C68:E68"/>
    <mergeCell ref="C69:E69"/>
    <mergeCell ref="A68:B68"/>
    <mergeCell ref="A69:B69"/>
    <mergeCell ref="B74:J74"/>
    <mergeCell ref="F71:J71"/>
    <mergeCell ref="D71:E71"/>
    <mergeCell ref="B9:E9"/>
    <mergeCell ref="A8:E8"/>
    <mergeCell ref="A6:J6"/>
    <mergeCell ref="B42:E42"/>
    <mergeCell ref="B20:E20"/>
    <mergeCell ref="B31:E31"/>
    <mergeCell ref="A1:J1"/>
    <mergeCell ref="A2:J2"/>
    <mergeCell ref="A4:J4"/>
    <mergeCell ref="A5:J5"/>
    <mergeCell ref="B3:J3"/>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tabSelected="1" workbookViewId="0">
      <selection activeCell="D21" sqref="D21"/>
    </sheetView>
  </sheetViews>
  <sheetFormatPr defaultColWidth="9.140625" defaultRowHeight="15" x14ac:dyDescent="0.2"/>
  <cols>
    <col min="1" max="2" width="5.42578125" style="1" customWidth="1"/>
    <col min="3" max="3" width="104.140625" style="1" customWidth="1"/>
    <col min="4" max="4" width="22.42578125" style="1" customWidth="1"/>
    <col min="5" max="5" width="13.85546875" style="1" hidden="1" customWidth="1"/>
    <col min="6" max="6" width="10.85546875" style="1" customWidth="1"/>
    <col min="7" max="16384" width="9.140625" style="1"/>
  </cols>
  <sheetData>
    <row r="1" spans="1:5" ht="30.6" customHeight="1" x14ac:dyDescent="0.2">
      <c r="A1" s="144" t="s">
        <v>65</v>
      </c>
      <c r="B1" s="145"/>
      <c r="C1" s="145"/>
      <c r="D1" s="145"/>
    </row>
    <row r="2" spans="1:5" ht="15.75" x14ac:dyDescent="0.2">
      <c r="A2" s="146" t="s">
        <v>56</v>
      </c>
      <c r="B2" s="146"/>
      <c r="C2" s="146"/>
      <c r="D2" s="146"/>
    </row>
    <row r="3" spans="1:5" x14ac:dyDescent="0.2">
      <c r="A3" s="147" t="s">
        <v>49</v>
      </c>
      <c r="B3" s="147"/>
      <c r="C3" s="147"/>
      <c r="D3" s="147"/>
    </row>
    <row r="4" spans="1:5" ht="15.75" thickBot="1" x14ac:dyDescent="0.25">
      <c r="A4" s="148" t="s">
        <v>50</v>
      </c>
      <c r="B4" s="148"/>
      <c r="C4" s="148"/>
      <c r="D4" s="148"/>
    </row>
    <row r="5" spans="1:5" ht="39.75" customHeight="1" x14ac:dyDescent="0.2">
      <c r="A5" s="149" t="s">
        <v>28</v>
      </c>
      <c r="B5" s="150"/>
      <c r="C5" s="150"/>
      <c r="D5" s="151"/>
    </row>
    <row r="6" spans="1:5" ht="45.95" customHeight="1" x14ac:dyDescent="0.2">
      <c r="A6" s="81" t="s">
        <v>0</v>
      </c>
      <c r="B6" s="152" t="s">
        <v>9</v>
      </c>
      <c r="C6" s="153"/>
      <c r="D6" s="82" t="s">
        <v>7</v>
      </c>
    </row>
    <row r="7" spans="1:5" ht="42" customHeight="1" x14ac:dyDescent="0.2">
      <c r="A7" s="47">
        <v>1</v>
      </c>
      <c r="B7" s="154" t="s">
        <v>2</v>
      </c>
      <c r="C7" s="155"/>
      <c r="D7" s="48">
        <f>'kalkulacja kosztów'!G67</f>
        <v>0</v>
      </c>
    </row>
    <row r="8" spans="1:5" ht="36" customHeight="1" x14ac:dyDescent="0.2">
      <c r="A8" s="156">
        <v>2</v>
      </c>
      <c r="B8" s="154" t="s">
        <v>32</v>
      </c>
      <c r="C8" s="155"/>
      <c r="D8" s="49">
        <f>(D9+D10+D11+D12)</f>
        <v>0</v>
      </c>
      <c r="E8" s="36">
        <f>SUM(D8:D9)</f>
        <v>0</v>
      </c>
    </row>
    <row r="9" spans="1:5" ht="21" customHeight="1" x14ac:dyDescent="0.2">
      <c r="A9" s="157"/>
      <c r="B9" s="50" t="s">
        <v>10</v>
      </c>
      <c r="C9" s="83" t="s">
        <v>4</v>
      </c>
      <c r="D9" s="67">
        <v>0</v>
      </c>
    </row>
    <row r="10" spans="1:5" x14ac:dyDescent="0.2">
      <c r="A10" s="157"/>
      <c r="B10" s="50" t="s">
        <v>11</v>
      </c>
      <c r="C10" s="83" t="s">
        <v>13</v>
      </c>
      <c r="D10" s="51">
        <v>0</v>
      </c>
    </row>
    <row r="11" spans="1:5" ht="115.5" customHeight="1" x14ac:dyDescent="0.2">
      <c r="A11" s="157"/>
      <c r="B11" s="50" t="s">
        <v>12</v>
      </c>
      <c r="C11" s="84" t="s">
        <v>44</v>
      </c>
      <c r="D11" s="51">
        <v>0</v>
      </c>
    </row>
    <row r="12" spans="1:5" x14ac:dyDescent="0.2">
      <c r="A12" s="158"/>
      <c r="B12" s="50" t="s">
        <v>15</v>
      </c>
      <c r="C12" s="83" t="s">
        <v>14</v>
      </c>
      <c r="D12" s="51">
        <v>0</v>
      </c>
    </row>
    <row r="13" spans="1:5" ht="22.5" customHeight="1" x14ac:dyDescent="0.2">
      <c r="A13" s="156">
        <v>3</v>
      </c>
      <c r="B13" s="154" t="s">
        <v>57</v>
      </c>
      <c r="C13" s="155"/>
      <c r="D13" s="49">
        <f>(D14+D15)</f>
        <v>0</v>
      </c>
    </row>
    <row r="14" spans="1:5" ht="15" customHeight="1" x14ac:dyDescent="0.2">
      <c r="A14" s="157"/>
      <c r="B14" s="55" t="s">
        <v>30</v>
      </c>
      <c r="C14" s="52" t="s">
        <v>16</v>
      </c>
      <c r="D14" s="48">
        <f>'kalkulacja kosztów'!I67</f>
        <v>0</v>
      </c>
    </row>
    <row r="15" spans="1:5" ht="15" customHeight="1" x14ac:dyDescent="0.2">
      <c r="A15" s="158"/>
      <c r="B15" s="55" t="s">
        <v>31</v>
      </c>
      <c r="C15" s="52" t="s">
        <v>29</v>
      </c>
      <c r="D15" s="48">
        <f>'kalkulacja kosztów'!J67</f>
        <v>0</v>
      </c>
    </row>
    <row r="16" spans="1:5" x14ac:dyDescent="0.2">
      <c r="A16" s="47">
        <v>4</v>
      </c>
      <c r="B16" s="154" t="s">
        <v>34</v>
      </c>
      <c r="C16" s="155"/>
      <c r="D16" s="48">
        <f>SUM(D7+D8+D13)</f>
        <v>0</v>
      </c>
    </row>
    <row r="17" spans="1:6" ht="19.5" customHeight="1" x14ac:dyDescent="0.2">
      <c r="A17" s="47">
        <v>5</v>
      </c>
      <c r="B17" s="154" t="s">
        <v>17</v>
      </c>
      <c r="C17" s="155"/>
      <c r="D17" s="53" t="e">
        <f>(D7*100%)/D16</f>
        <v>#DIV/0!</v>
      </c>
    </row>
    <row r="18" spans="1:6" ht="19.5" customHeight="1" x14ac:dyDescent="0.2">
      <c r="A18" s="47">
        <v>6</v>
      </c>
      <c r="B18" s="154" t="s">
        <v>41</v>
      </c>
      <c r="C18" s="155"/>
      <c r="D18" s="53" t="e">
        <f>((D8+D13)*100%)/D16</f>
        <v>#DIV/0!</v>
      </c>
    </row>
    <row r="19" spans="1:6" ht="19.5" customHeight="1" x14ac:dyDescent="0.2">
      <c r="A19" s="47">
        <v>7</v>
      </c>
      <c r="B19" s="154" t="s">
        <v>18</v>
      </c>
      <c r="C19" s="155"/>
      <c r="D19" s="53" t="e">
        <f>(D8*100%)/D7</f>
        <v>#DIV/0!</v>
      </c>
    </row>
    <row r="20" spans="1:6" ht="19.5" customHeight="1" thickBot="1" x14ac:dyDescent="0.25">
      <c r="A20" s="54">
        <v>8</v>
      </c>
      <c r="B20" s="162" t="s">
        <v>35</v>
      </c>
      <c r="C20" s="163"/>
      <c r="D20" s="88" t="e">
        <f>(D13*100%)/D7</f>
        <v>#DIV/0!</v>
      </c>
    </row>
    <row r="21" spans="1:6" s="86" customFormat="1" ht="15.75" customHeight="1" thickBot="1" x14ac:dyDescent="0.25">
      <c r="A21" s="85">
        <v>9</v>
      </c>
      <c r="B21" s="164" t="s">
        <v>58</v>
      </c>
      <c r="C21" s="165"/>
      <c r="D21" s="102" t="e">
        <f>('kalkulacja kosztów'!F55*100%)/'źródła finansowania'!D7</f>
        <v>#DIV/0!</v>
      </c>
      <c r="E21" s="87"/>
      <c r="F21" s="89"/>
    </row>
    <row r="22" spans="1:6" ht="21" customHeight="1" thickBot="1" x14ac:dyDescent="0.25">
      <c r="A22" s="42"/>
      <c r="B22" s="43"/>
      <c r="C22" s="43"/>
      <c r="D22" s="2"/>
    </row>
    <row r="23" spans="1:6" ht="75.75" customHeight="1" thickBot="1" x14ac:dyDescent="0.25">
      <c r="A23" s="159" t="s">
        <v>45</v>
      </c>
      <c r="B23" s="160"/>
      <c r="C23" s="160"/>
      <c r="D23" s="161"/>
    </row>
    <row r="24" spans="1:6" x14ac:dyDescent="0.2">
      <c r="A24" s="2"/>
      <c r="B24" s="2"/>
      <c r="C24" s="8"/>
      <c r="D24" s="2"/>
    </row>
    <row r="25" spans="1:6" ht="15.75" x14ac:dyDescent="0.2">
      <c r="B25" s="104" t="s">
        <v>3</v>
      </c>
      <c r="C25" s="2" t="s">
        <v>59</v>
      </c>
    </row>
  </sheetData>
  <mergeCells count="18">
    <mergeCell ref="A23:D23"/>
    <mergeCell ref="B20:C20"/>
    <mergeCell ref="B16:C16"/>
    <mergeCell ref="B17:C17"/>
    <mergeCell ref="B13:C13"/>
    <mergeCell ref="B18:C18"/>
    <mergeCell ref="B21:C21"/>
    <mergeCell ref="B6:C6"/>
    <mergeCell ref="B8:C8"/>
    <mergeCell ref="A8:A12"/>
    <mergeCell ref="B7:C7"/>
    <mergeCell ref="B19:C19"/>
    <mergeCell ref="A13:A15"/>
    <mergeCell ref="A1:D1"/>
    <mergeCell ref="A2:D2"/>
    <mergeCell ref="A3:D3"/>
    <mergeCell ref="A4:D4"/>
    <mergeCell ref="A5:D5"/>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'kalkulacja kosztów'!$H$67</xm:f>
            <x14:dxf>
              <font>
                <color rgb="FF9C0006"/>
              </font>
              <fill>
                <patternFill>
                  <bgColor rgb="FFFFC7CE"/>
                </patternFill>
              </fill>
            </x14:dxf>
          </x14:cfRule>
          <x14:cfRule type="cellIs" priority="2" operator="greaterThan" id="{4FAF4F86-A62A-4EF1-A096-A69DD08658D8}">
            <xm:f>'kalkulacja kosztów'!$H$67</xm:f>
            <x14:dxf>
              <font>
                <color rgb="FF9C0006"/>
              </font>
              <fill>
                <patternFill>
                  <bgColor rgb="FFFFC7CE"/>
                </patternFill>
              </fill>
            </x14:dxf>
          </x14:cfRule>
          <xm:sqref>D8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kalkulacja kosztów</vt:lpstr>
      <vt:lpstr>źródła finansowania</vt:lpstr>
      <vt:lpstr>'kalkulacja kosztów'!Obszar_wydruku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Czerska Anna</cp:lastModifiedBy>
  <cp:lastPrinted>2020-03-06T12:06:26Z</cp:lastPrinted>
  <dcterms:created xsi:type="dcterms:W3CDTF">1997-02-26T13:46:56Z</dcterms:created>
  <dcterms:modified xsi:type="dcterms:W3CDTF">2021-10-28T12:31:22Z</dcterms:modified>
</cp:coreProperties>
</file>